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Override PartName="/xl/drawings/drawing4.xml" ContentType="application/vnd.openxmlformats-officedocument.drawing+xml"/>
  <Override PartName="/xl/drawings/drawing17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15.xml" ContentType="application/vnd.openxmlformats-officedocument.drawing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drawings/drawing22.xml" ContentType="application/vnd.openxmlformats-officedocument.drawing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drawings/drawing11.xml" ContentType="application/vnd.openxmlformats-officedocument.drawing+xml"/>
  <Override PartName="/xl/drawings/drawing20.xml" ContentType="application/vnd.openxmlformats-officedocument.drawing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Default Extension="jpeg" ContentType="image/jpeg"/>
  <Override PartName="/xl/drawings/drawing5.xml" ContentType="application/vnd.openxmlformats-officedocument.drawing+xml"/>
  <Default Extension="emf" ContentType="image/x-emf"/>
  <Override PartName="/xl/drawings/drawing18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14.xml" ContentType="application/vnd.openxmlformats-officedocument.drawing+xml"/>
  <Override PartName="/xl/drawings/drawing23.xml" ContentType="application/vnd.openxmlformats-officedocument.drawing+xml"/>
  <Default Extension="vml" ContentType="application/vnd.openxmlformats-officedocument.vmlDrawing"/>
  <Override PartName="/xl/drawings/drawing12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drawings/drawing10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backupFile="1"/>
  <bookViews>
    <workbookView xWindow="-15" yWindow="-15" windowWidth="9630" windowHeight="5205" tabRatio="627" firstSheet="45" activeTab="50"/>
  </bookViews>
  <sheets>
    <sheet name="MapaTc" sheetId="30" r:id="rId1"/>
    <sheet name="Secc.Llantas (2)" sheetId="48" r:id="rId2"/>
    <sheet name="Secc.Elect." sheetId="49" r:id="rId3"/>
    <sheet name="Hoja1" sheetId="47" r:id="rId4"/>
    <sheet name="Medidas Tqs" sheetId="29" r:id="rId5"/>
    <sheet name="Alt_Arr-99" sheetId="1" r:id="rId6"/>
    <sheet name="Hj_Lubricación" sheetId="2" r:id="rId7"/>
    <sheet name="Ficha Social" sheetId="3" r:id="rId8"/>
    <sheet name="Form_trab" sheetId="4" r:id="rId9"/>
    <sheet name="Asp_Chofer" sheetId="5" r:id="rId10"/>
    <sheet name="R_de Candados" sheetId="6" r:id="rId11"/>
    <sheet name="Hj_Hrs_Ext" sheetId="7" r:id="rId12"/>
    <sheet name="HJ_Vigilancia" sheetId="8" r:id="rId13"/>
    <sheet name="Hoja_Rp" sheetId="9" r:id="rId14"/>
    <sheet name="Etiq_Inv" sheetId="13" r:id="rId15"/>
    <sheet name="Hoj_Inv" sheetId="14" r:id="rId16"/>
    <sheet name="Inv_Herram" sheetId="15" r:id="rId17"/>
    <sheet name="Reg_Cob" sheetId="16" r:id="rId18"/>
    <sheet name="Comp_RP" sheetId="17" r:id="rId19"/>
    <sheet name="Comp_Ent_Alm" sheetId="18" r:id="rId20"/>
    <sheet name="Hj_Eventuales" sheetId="19" r:id="rId21"/>
    <sheet name="Hj_Amanecidas" sheetId="20" r:id="rId22"/>
    <sheet name="Sug_Mtto" sheetId="21" r:id="rId23"/>
    <sheet name="Etiquetas" sheetId="22" r:id="rId24"/>
    <sheet name="mapa" sheetId="23" r:id="rId25"/>
    <sheet name="Reg_Acc" sheetId="24" r:id="rId26"/>
    <sheet name="Hoja_Rp (2)" sheetId="25" r:id="rId27"/>
    <sheet name="Hj_Ctrl-Elect" sheetId="55" r:id="rId28"/>
    <sheet name="Hj_Torno" sheetId="26" r:id="rId29"/>
    <sheet name="H_Diario de Taller" sheetId="27" r:id="rId30"/>
    <sheet name="Solicitud" sheetId="28" r:id="rId31"/>
    <sheet name="HJ_Control Elect" sheetId="31" r:id="rId32"/>
    <sheet name="Hj_Mnt_Comp." sheetId="35" r:id="rId33"/>
    <sheet name="Vale Combustible" sheetId="36" r:id="rId34"/>
    <sheet name="Pedido Herramientas" sheetId="50" r:id="rId35"/>
    <sheet name="Hj Inspec Rem" sheetId="51" r:id="rId36"/>
    <sheet name="Hj Inspec SmR" sheetId="52" r:id="rId37"/>
    <sheet name="Hj Inspec Mixto" sheetId="53" r:id="rId38"/>
    <sheet name="Hj Inspec SmR (2)" sheetId="54" r:id="rId39"/>
    <sheet name="Secc.Llantas" sheetId="46" r:id="rId40"/>
    <sheet name="Hoja2" sheetId="56" r:id="rId41"/>
    <sheet name="Vale Almacen (Herr)" sheetId="39" r:id="rId42"/>
    <sheet name="Vale Almacen (Desp)" sheetId="45" r:id="rId43"/>
    <sheet name="Stock Grifo" sheetId="41" r:id="rId44"/>
    <sheet name="Hoja de Trab Tractos" sheetId="40" r:id="rId45"/>
    <sheet name="Hoja de Trab Tolvas" sheetId="43" r:id="rId46"/>
    <sheet name="KlmsHrs-Blancos" sheetId="58" r:id="rId47"/>
    <sheet name="Comedor Zn-02" sheetId="57" r:id="rId48"/>
    <sheet name="Sol_Perm" sheetId="44" r:id="rId49"/>
    <sheet name="Sol_Perm (personalizado)" sheetId="59" r:id="rId50"/>
    <sheet name="Recj de Datos" sheetId="61" r:id="rId51"/>
  </sheets>
  <definedNames>
    <definedName name="_xlnm.Print_Area" localSheetId="5">'Alt_Arr-99'!$B$3:$G$25</definedName>
    <definedName name="_xlnm.Print_Area" localSheetId="9">Asp_Chofer!$B$3:$J$34</definedName>
    <definedName name="_xlnm.Print_Area" localSheetId="47">'Comedor Zn-02'!$B$3:$I$41</definedName>
    <definedName name="_xlnm.Print_Area" localSheetId="14">Etiq_Inv!$B$3:$S$38</definedName>
    <definedName name="_xlnm.Print_Area" localSheetId="23">Etiquetas!$C$13:$Q$18</definedName>
    <definedName name="_xlnm.Print_Area" localSheetId="7">'Ficha Social'!$B$2:$H$52</definedName>
    <definedName name="_xlnm.Print_Area" localSheetId="8">Form_trab!$B$1:$J$27</definedName>
    <definedName name="_xlnm.Print_Area" localSheetId="29">'H_Diario de Taller'!$B$2:$D$57</definedName>
    <definedName name="_xlnm.Print_Area" localSheetId="37">'Hj Inspec Mixto'!$D$2:$Y$54</definedName>
    <definedName name="_xlnm.Print_Area" localSheetId="35">'Hj Inspec Rem'!$D$2:$Z$55</definedName>
    <definedName name="_xlnm.Print_Area" localSheetId="36">'Hj Inspec SmR'!$C$2:$Y$56</definedName>
    <definedName name="_xlnm.Print_Area" localSheetId="38">'Hj Inspec SmR (2)'!$C$2:$Y$28</definedName>
    <definedName name="_xlnm.Print_Area" localSheetId="21">Hj_Amanecidas!$B$2:$F$25</definedName>
    <definedName name="_xlnm.Print_Area" localSheetId="31">'HJ_Control Elect'!$B$3:$N$32</definedName>
    <definedName name="_xlnm.Print_Area" localSheetId="27">'Hj_Ctrl-Elect'!$B$2:$G$34</definedName>
    <definedName name="_xlnm.Print_Area" localSheetId="20">Hj_Eventuales!$B$2:$F$41</definedName>
    <definedName name="_xlnm.Print_Area" localSheetId="11">Hj_Hrs_Ext!$B$2:$AK$54</definedName>
    <definedName name="_xlnm.Print_Area" localSheetId="6">Hj_Lubricación!$B$3:$V$32</definedName>
    <definedName name="_xlnm.Print_Area" localSheetId="32">Hj_Mnt_Comp.!$B$2:$L$45</definedName>
    <definedName name="_xlnm.Print_Area" localSheetId="28">Hj_Torno!$B$2:$I$36</definedName>
    <definedName name="_xlnm.Print_Area" localSheetId="12">HJ_Vigilancia!$B$3:$H$36</definedName>
    <definedName name="_xlnm.Print_Area" localSheetId="15">Hoj_Inv!$B$2:$G$39</definedName>
    <definedName name="_xlnm.Print_Area" localSheetId="45">'Hoja de Trab Tolvas'!$B$2:$O$26</definedName>
    <definedName name="_xlnm.Print_Area" localSheetId="44">'Hoja de Trab Tractos'!$B$2:$O$27</definedName>
    <definedName name="_xlnm.Print_Area" localSheetId="13">Hoja_Rp!$B$2:$L$51</definedName>
    <definedName name="_xlnm.Print_Area" localSheetId="26">'Hoja_Rp (2)'!$B$2:$L$36</definedName>
    <definedName name="_xlnm.Print_Area" localSheetId="3">Hoja1!$B$2:$U$66</definedName>
    <definedName name="_xlnm.Print_Area" localSheetId="40">Hoja2!$B$2:$I$21</definedName>
    <definedName name="_xlnm.Print_Area" localSheetId="16">Inv_Herram!$B$3:$G$41</definedName>
    <definedName name="_xlnm.Print_Area" localSheetId="46">'KlmsHrs-Blancos'!$B$2:$I$23</definedName>
    <definedName name="_xlnm.Print_Area" localSheetId="24">mapa!$C$4:$CP$85</definedName>
    <definedName name="_xlnm.Print_Area" localSheetId="0">MapaTc!$B$4:$CS$120</definedName>
    <definedName name="_xlnm.Print_Area" localSheetId="4">'Medidas Tqs'!$B$2:$E$43</definedName>
    <definedName name="_xlnm.Print_Area" localSheetId="34">'Pedido Herramientas'!$B$2:$P$25</definedName>
    <definedName name="_xlnm.Print_Area" localSheetId="10">'R_de Candados'!$B$2:$E$16</definedName>
    <definedName name="_xlnm.Print_Area" localSheetId="50">'Recj de Datos'!$A$3:$U$28</definedName>
    <definedName name="_xlnm.Print_Area" localSheetId="25">Reg_Acc!$B$3:$G$22</definedName>
    <definedName name="_xlnm.Print_Area" localSheetId="17">Reg_Cob!$B$3:$N$35</definedName>
    <definedName name="_xlnm.Print_Area" localSheetId="2">Secc.Elect.!$B$2:$I$14</definedName>
    <definedName name="_xlnm.Print_Area" localSheetId="39">Secc.Llantas!$B$2:$Q$37</definedName>
    <definedName name="_xlnm.Print_Area" localSheetId="1">'Secc.Llantas (2)'!$B$2:$Q$37</definedName>
    <definedName name="_xlnm.Print_Area" localSheetId="48">Sol_Perm!$B$3:$M$39</definedName>
    <definedName name="_xlnm.Print_Area" localSheetId="49">'Sol_Perm (personalizado)'!$B$3:$M$43</definedName>
    <definedName name="_xlnm.Print_Area" localSheetId="30">Solicitud!$B$2:$N$162</definedName>
    <definedName name="_xlnm.Print_Area" localSheetId="43">'Stock Grifo'!$B$2:$H$30</definedName>
    <definedName name="_xlnm.Print_Area" localSheetId="22">Sug_Mtto!$B$2:$C$37</definedName>
    <definedName name="_xlnm.Print_Area" localSheetId="42">'Vale Almacen (Desp)'!$B$3:$N$42</definedName>
    <definedName name="_xlnm.Print_Area" localSheetId="41">'Vale Almacen (Herr)'!$B$2:$O$37</definedName>
    <definedName name="_xlnm.Print_Area" localSheetId="33">'Vale Combustible'!$B$3:$J$41</definedName>
    <definedName name="Detalle_de_Personal">Hj_Hrs_Ext!$B$2:$E$27</definedName>
    <definedName name="_xlnm.Recorder" localSheetId="50">#REF!</definedName>
    <definedName name="_xlnm.Recorder" localSheetId="49">#REF!</definedName>
    <definedName name="_xlnm.Recorder">#REF!</definedName>
    <definedName name="_xlnm.Print_Titles" localSheetId="11">Hj_Hrs_Ext!$B:$E</definedName>
  </definedNames>
  <calcPr calcId="124519"/>
</workbook>
</file>

<file path=xl/calcChain.xml><?xml version="1.0" encoding="utf-8"?>
<calcChain xmlns="http://schemas.openxmlformats.org/spreadsheetml/2006/main">
  <c r="A10" i="6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D30" i="59"/>
  <c r="D26"/>
  <c r="K28"/>
  <c r="K24"/>
  <c r="K20"/>
  <c r="M7" i="57"/>
  <c r="B8"/>
  <c r="M8"/>
  <c r="B9"/>
  <c r="M9"/>
  <c r="B10"/>
  <c r="M10"/>
  <c r="B11"/>
  <c r="M11"/>
  <c r="B12"/>
  <c r="M12"/>
  <c r="B13"/>
  <c r="M13"/>
  <c r="B14"/>
  <c r="M14"/>
  <c r="B15"/>
  <c r="M15"/>
  <c r="B16"/>
  <c r="M16"/>
  <c r="B17"/>
  <c r="M17"/>
  <c r="B18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B39" s="1"/>
  <c r="B40" s="1"/>
  <c r="B41" s="1"/>
  <c r="M30"/>
  <c r="M31"/>
  <c r="M32"/>
  <c r="M33"/>
  <c r="M34"/>
  <c r="M35"/>
  <c r="M36"/>
  <c r="M37"/>
  <c r="M38"/>
  <c r="M39"/>
  <c r="M40"/>
  <c r="D42"/>
  <c r="E42"/>
  <c r="F42"/>
  <c r="G42"/>
  <c r="H42"/>
  <c r="I42"/>
  <c r="B7" i="18"/>
  <c r="B8" s="1"/>
  <c r="B9" s="1"/>
  <c r="B10" s="1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B39" s="1"/>
  <c r="B40" s="1"/>
  <c r="B7" i="17"/>
  <c r="B8" s="1"/>
  <c r="B9" s="1"/>
  <c r="B10" s="1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B39" s="1"/>
  <c r="B40" s="1"/>
  <c r="C4" i="13"/>
  <c r="E4" s="1"/>
  <c r="B8" i="20"/>
  <c r="B9" s="1"/>
  <c r="B10" s="1"/>
  <c r="B11" s="1"/>
  <c r="B12" s="1"/>
  <c r="B13" s="1"/>
  <c r="B14" s="1"/>
  <c r="B15" s="1"/>
  <c r="B16" s="1"/>
  <c r="B10" i="19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B8" i="7"/>
  <c r="B9" s="1"/>
  <c r="B10" s="1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33"/>
  <c r="B34" s="1"/>
  <c r="B35" s="1"/>
  <c r="B36" s="1"/>
  <c r="B37" s="1"/>
  <c r="B38" s="1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D9" i="2"/>
  <c r="D10" s="1"/>
  <c r="D11" s="1"/>
  <c r="D12" s="1"/>
  <c r="D13" s="1"/>
  <c r="D14" s="1"/>
  <c r="D15" s="1"/>
  <c r="D16" s="1"/>
  <c r="D17" s="1"/>
  <c r="D18" s="1"/>
  <c r="D19" s="1"/>
  <c r="D20" s="1"/>
  <c r="D21" s="1"/>
  <c r="D22" s="1"/>
  <c r="D23" s="1"/>
  <c r="D24" s="1"/>
  <c r="D25" s="1"/>
  <c r="D26" s="1"/>
  <c r="D27" s="1"/>
  <c r="B14" i="35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B39" s="1"/>
  <c r="B40" s="1"/>
  <c r="B41" s="1"/>
  <c r="B8" i="8"/>
  <c r="B9" s="1"/>
  <c r="B10" s="1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B14" i="9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B39" s="1"/>
  <c r="B40" s="1"/>
  <c r="B41" s="1"/>
  <c r="B42" s="1"/>
  <c r="B8" i="25"/>
  <c r="B9" s="1"/>
  <c r="B10" s="1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B13" i="15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B39" s="1"/>
  <c r="B40" s="1"/>
  <c r="B41" s="1"/>
  <c r="B6" i="50"/>
  <c r="B7" s="1"/>
  <c r="B8" s="1"/>
  <c r="B9" s="1"/>
  <c r="B10" s="1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A9" i="16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G4" i="13" l="1"/>
  <c r="E7"/>
  <c r="E10" s="1"/>
  <c r="E13" s="1"/>
  <c r="E16" s="1"/>
  <c r="E19" s="1"/>
  <c r="E22" s="1"/>
  <c r="E25" s="1"/>
  <c r="E28" s="1"/>
  <c r="E31" s="1"/>
  <c r="E34" s="1"/>
  <c r="E37" s="1"/>
  <c r="C7"/>
  <c r="C10" s="1"/>
  <c r="C13" s="1"/>
  <c r="C16" s="1"/>
  <c r="C19" s="1"/>
  <c r="C22" s="1"/>
  <c r="C25" s="1"/>
  <c r="C28" s="1"/>
  <c r="C31" s="1"/>
  <c r="C34" s="1"/>
  <c r="C37" s="1"/>
  <c r="I4" l="1"/>
  <c r="G7"/>
  <c r="G10" s="1"/>
  <c r="G13" s="1"/>
  <c r="G16" s="1"/>
  <c r="G19" s="1"/>
  <c r="G22" s="1"/>
  <c r="G25" s="1"/>
  <c r="G28" s="1"/>
  <c r="G31" s="1"/>
  <c r="G34" s="1"/>
  <c r="G37" s="1"/>
  <c r="K4" l="1"/>
  <c r="I7"/>
  <c r="I10" s="1"/>
  <c r="I13" s="1"/>
  <c r="I16" s="1"/>
  <c r="I19" s="1"/>
  <c r="I22" s="1"/>
  <c r="I25" s="1"/>
  <c r="I28" s="1"/>
  <c r="I31" s="1"/>
  <c r="I34" s="1"/>
  <c r="I37" s="1"/>
  <c r="M4" l="1"/>
  <c r="K7"/>
  <c r="K10" s="1"/>
  <c r="K13" s="1"/>
  <c r="K16" s="1"/>
  <c r="K19" s="1"/>
  <c r="K22" s="1"/>
  <c r="K25" s="1"/>
  <c r="K28" s="1"/>
  <c r="K31" s="1"/>
  <c r="K34" s="1"/>
  <c r="K37" s="1"/>
  <c r="O4" l="1"/>
  <c r="M7"/>
  <c r="M10" s="1"/>
  <c r="M13" s="1"/>
  <c r="M16" s="1"/>
  <c r="M19" s="1"/>
  <c r="M22" s="1"/>
  <c r="M25" s="1"/>
  <c r="M28" s="1"/>
  <c r="M31" s="1"/>
  <c r="M34" s="1"/>
  <c r="M37" s="1"/>
  <c r="Q4" l="1"/>
  <c r="O7"/>
  <c r="O10" s="1"/>
  <c r="O13" s="1"/>
  <c r="O16" s="1"/>
  <c r="O19" s="1"/>
  <c r="O22" s="1"/>
  <c r="O25" s="1"/>
  <c r="O28" s="1"/>
  <c r="O31" s="1"/>
  <c r="O34" s="1"/>
  <c r="O37" s="1"/>
  <c r="S4" l="1"/>
  <c r="S7" s="1"/>
  <c r="S10" s="1"/>
  <c r="S13" s="1"/>
  <c r="S16" s="1"/>
  <c r="S19" s="1"/>
  <c r="S22" s="1"/>
  <c r="S25" s="1"/>
  <c r="S28" s="1"/>
  <c r="S31" s="1"/>
  <c r="S34" s="1"/>
  <c r="S37" s="1"/>
  <c r="Q7"/>
  <c r="Q10" s="1"/>
  <c r="Q13" s="1"/>
  <c r="Q16" s="1"/>
  <c r="Q19" s="1"/>
  <c r="Q22" s="1"/>
  <c r="Q25" s="1"/>
  <c r="Q28" s="1"/>
  <c r="Q31" s="1"/>
  <c r="Q34" s="1"/>
  <c r="Q37" s="1"/>
</calcChain>
</file>

<file path=xl/sharedStrings.xml><?xml version="1.0" encoding="utf-8"?>
<sst xmlns="http://schemas.openxmlformats.org/spreadsheetml/2006/main" count="2728" uniqueCount="942">
  <si>
    <t>Componente :</t>
  </si>
  <si>
    <t>Unidad</t>
  </si>
  <si>
    <t>Modelo</t>
  </si>
  <si>
    <t>Fecha de Instalacion</t>
  </si>
  <si>
    <t>Hoja de Lubricación y Engrase de las Unidades(grifo)</t>
  </si>
  <si>
    <t>Aceites</t>
  </si>
  <si>
    <t>Grasas</t>
  </si>
  <si>
    <t>Sae 30</t>
  </si>
  <si>
    <t>Sae 50</t>
  </si>
  <si>
    <t>Sae 140</t>
  </si>
  <si>
    <t>Sae10</t>
  </si>
  <si>
    <t>Rodamientos</t>
  </si>
  <si>
    <t>Trn</t>
  </si>
  <si>
    <t>#</t>
  </si>
  <si>
    <t>Grifero</t>
  </si>
  <si>
    <t>Fecha</t>
  </si>
  <si>
    <t>Hora</t>
  </si>
  <si>
    <t>Tipo Mtto.</t>
  </si>
  <si>
    <t>Motor</t>
  </si>
  <si>
    <t>1ra. Trans</t>
  </si>
  <si>
    <t>2da. Trans</t>
  </si>
  <si>
    <t>1er. Difer</t>
  </si>
  <si>
    <t>2do. Difer</t>
  </si>
  <si>
    <t>Caj.Direc.</t>
  </si>
  <si>
    <t>Ac.Boc.Del.</t>
  </si>
  <si>
    <t>Direc.Hdr</t>
  </si>
  <si>
    <t>Pist.Hdr</t>
  </si>
  <si>
    <t>Boc. Delan</t>
  </si>
  <si>
    <t>Boc. Post</t>
  </si>
  <si>
    <t>Engr.Gnral</t>
  </si>
  <si>
    <t>Tornam.</t>
  </si>
  <si>
    <t>Observaciones</t>
  </si>
  <si>
    <t xml:space="preserve">      /      /</t>
  </si>
  <si>
    <t>FICHA SOCIAL</t>
  </si>
  <si>
    <t>Declaración Jurada</t>
  </si>
  <si>
    <t>Fecha: ____/_____/_____</t>
  </si>
  <si>
    <t>I.- DATOS PERSONALES :</t>
  </si>
  <si>
    <t>Apellidos y Nombres ..... :</t>
  </si>
  <si>
    <t>Domicilio . :</t>
  </si>
  <si>
    <t>Fecha  de Nacimiento .... :</t>
  </si>
  <si>
    <t>Grado de Instrucción</t>
  </si>
  <si>
    <t>Primaria (   )</t>
  </si>
  <si>
    <t>Secundaria (   )</t>
  </si>
  <si>
    <t>Técnica Sup. (   )   Universitaria (   )</t>
  </si>
  <si>
    <t>Teléfono .....:</t>
  </si>
  <si>
    <t>Lib Electoral :</t>
  </si>
  <si>
    <t>Nro. IPSS ..:</t>
  </si>
  <si>
    <t>A.F.P. .... ..:</t>
  </si>
  <si>
    <t>II.- DATOS FAMILIARES :</t>
  </si>
  <si>
    <t>Estado Civil :</t>
  </si>
  <si>
    <t>Casado (   )</t>
  </si>
  <si>
    <t>Soltero (   )</t>
  </si>
  <si>
    <t>Conviviente (   )</t>
  </si>
  <si>
    <t>Nombre de la esposa ó Conviviente .....:</t>
  </si>
  <si>
    <t>N. de Hijos :</t>
  </si>
  <si>
    <t>Nombre de los Hijos</t>
  </si>
  <si>
    <t>Edad</t>
  </si>
  <si>
    <t>[1]</t>
  </si>
  <si>
    <t>[2]</t>
  </si>
  <si>
    <t>[3]</t>
  </si>
  <si>
    <t>[4]</t>
  </si>
  <si>
    <t>[5]</t>
  </si>
  <si>
    <t>[6]</t>
  </si>
  <si>
    <t>[7]</t>
  </si>
  <si>
    <t>Vive con su Familia :  Si(   )   No(   )</t>
  </si>
  <si>
    <t>III.- DATOS DE LA EMPRESA :</t>
  </si>
  <si>
    <t>Fecha de Ingreso :</t>
  </si>
  <si>
    <t>Años de Antiguedad :</t>
  </si>
  <si>
    <t>Pertenece a:</t>
  </si>
  <si>
    <t xml:space="preserve">  Planilla (   )</t>
  </si>
  <si>
    <t>Recibo por Honorarios (   )</t>
  </si>
  <si>
    <t>Recibo Interno (   )</t>
  </si>
  <si>
    <t>Recibe Pensión por Jubilación Si (   )   No (   )</t>
  </si>
  <si>
    <t>Cargo que Desempeña :</t>
  </si>
  <si>
    <t>Observaciones :</t>
  </si>
  <si>
    <t>Los datos de información descritos son verdaderos lo que firmo en señal</t>
  </si>
  <si>
    <t>de conformidad</t>
  </si>
  <si>
    <t>Firma del Trabajador</t>
  </si>
  <si>
    <t>Ficha de Informacion del personal de Trancosta S.A.</t>
  </si>
  <si>
    <t>Nombre de Trabajador</t>
  </si>
  <si>
    <t>Firma</t>
  </si>
  <si>
    <t>Nro de Hijos</t>
  </si>
  <si>
    <t>Nombre de Hijo(a)</t>
  </si>
  <si>
    <t>Sexo                [ M ó F ]</t>
  </si>
  <si>
    <t>Obs.</t>
  </si>
  <si>
    <t>Ficha de Evaluación para Choferes</t>
  </si>
  <si>
    <t>Nombres y Apellidos del Aspirante : ___________________________________________</t>
  </si>
  <si>
    <t>Instructor :______________________________</t>
  </si>
  <si>
    <t>Brevete : _________________________</t>
  </si>
  <si>
    <t>Evaluado en la Unidad : _____________</t>
  </si>
  <si>
    <t>Fecha de Evaluación  : ____/____/____</t>
  </si>
  <si>
    <t>CUIDADO Y REVISIÓN DE LA UNIDAD ANTES DE SALIR</t>
  </si>
  <si>
    <t>A       Favor</t>
  </si>
  <si>
    <t>En Contra</t>
  </si>
  <si>
    <t>OPERACIÓN DE LA UNIDAD EN FUNCIONAMIENTO</t>
  </si>
  <si>
    <t>APRECIACION PERSONAL HACIA EL ASPIRANTE</t>
  </si>
  <si>
    <t>Agua</t>
  </si>
  <si>
    <t>Usa la dirección estacionado</t>
  </si>
  <si>
    <t>Capacidad</t>
  </si>
  <si>
    <t>Aceite</t>
  </si>
  <si>
    <t>Aceleración</t>
  </si>
  <si>
    <t>Experiencia</t>
  </si>
  <si>
    <t>Petróleo</t>
  </si>
  <si>
    <t>Empuja ó golpea el acelerador</t>
  </si>
  <si>
    <t>Planeación del trabajo</t>
  </si>
  <si>
    <t>Aire de Llantas</t>
  </si>
  <si>
    <t>Práctica con las cajas</t>
  </si>
  <si>
    <t>Responsabilidad</t>
  </si>
  <si>
    <t>Luces</t>
  </si>
  <si>
    <t>Utilización de Cajas</t>
  </si>
  <si>
    <t>Conocimientos básicos</t>
  </si>
  <si>
    <t>Pernos de Ruedas</t>
  </si>
  <si>
    <t>Las salidas son viloentas</t>
  </si>
  <si>
    <t>Carácter</t>
  </si>
  <si>
    <t>Instrumentos</t>
  </si>
  <si>
    <t>Mantenimiento de R.P.M.</t>
  </si>
  <si>
    <t>Mentalidad y Juicio</t>
  </si>
  <si>
    <t>Embrague</t>
  </si>
  <si>
    <t>Coordinación</t>
  </si>
  <si>
    <t>Rendimiento</t>
  </si>
  <si>
    <t>Lunas y espejos - limpieza</t>
  </si>
  <si>
    <t>Dirección : mantiene centrada</t>
  </si>
  <si>
    <t>Confiabilidad</t>
  </si>
  <si>
    <t>Ajuste de Asiento</t>
  </si>
  <si>
    <t>Se recarga el motor</t>
  </si>
  <si>
    <t>Criterio</t>
  </si>
  <si>
    <t>Puertas</t>
  </si>
  <si>
    <t>REFLEJOS  EN  EL  MANEJO</t>
  </si>
  <si>
    <t>A</t>
  </si>
  <si>
    <t>EN</t>
  </si>
  <si>
    <t>Actitud hacia el trabajo</t>
  </si>
  <si>
    <t>Tanque de aire</t>
  </si>
  <si>
    <t>DE LA UNIDAD</t>
  </si>
  <si>
    <t>Favor</t>
  </si>
  <si>
    <t>Contra</t>
  </si>
  <si>
    <t>Actitud hacia sus compañeros</t>
  </si>
  <si>
    <t>Estibas de carga</t>
  </si>
  <si>
    <t>Hace muchos cambios</t>
  </si>
  <si>
    <t>Perseverancia</t>
  </si>
  <si>
    <t>Revisión de la carga</t>
  </si>
  <si>
    <t>Inquieto</t>
  </si>
  <si>
    <t>Iniciativa</t>
  </si>
  <si>
    <t>Cuidado de los documentos</t>
  </si>
  <si>
    <t>Imprudente</t>
  </si>
  <si>
    <t>Enganche de trayler</t>
  </si>
  <si>
    <t>Mantiene la distancia</t>
  </si>
  <si>
    <t>Usa espejos</t>
  </si>
  <si>
    <t>Respeta  las reglas de tránsito</t>
  </si>
  <si>
    <t>Usa luces direccionales</t>
  </si>
  <si>
    <t>Mantiene el mismo carril</t>
  </si>
  <si>
    <t>___________________</t>
  </si>
  <si>
    <t>Firma Aspirante</t>
  </si>
  <si>
    <t>Firma Instructor</t>
  </si>
  <si>
    <t>Vo.Bo.</t>
  </si>
  <si>
    <t>Distribución de Candados y Llaves (taller)</t>
  </si>
  <si>
    <t>Area</t>
  </si>
  <si>
    <t>Responsable</t>
  </si>
  <si>
    <t>Electricidad</t>
  </si>
  <si>
    <t>Gerardo Castro Julian</t>
  </si>
  <si>
    <t>Transmisiones</t>
  </si>
  <si>
    <t>Glauber Garcia Paredes</t>
  </si>
  <si>
    <t>Motores</t>
  </si>
  <si>
    <t>Zósimo Choque Luna</t>
  </si>
  <si>
    <t>Suspensiones</t>
  </si>
  <si>
    <t>Horacio Salas Muñoz</t>
  </si>
  <si>
    <t>Soldaduría 01</t>
  </si>
  <si>
    <t>Andrés Manrrique Corsino</t>
  </si>
  <si>
    <t>Soldaduría 02</t>
  </si>
  <si>
    <t>César de la Cruz Llamocca</t>
  </si>
  <si>
    <t>Depósito 01</t>
  </si>
  <si>
    <t>Julio Neyra Huamán</t>
  </si>
  <si>
    <t>Detalle de Control de Sobretiempos</t>
  </si>
  <si>
    <t xml:space="preserve">  </t>
  </si>
  <si>
    <t xml:space="preserve"> </t>
  </si>
  <si>
    <t>JUE</t>
  </si>
  <si>
    <r>
      <t>A</t>
    </r>
    <r>
      <rPr>
        <sz val="10"/>
        <rFont val="Arial"/>
        <family val="2"/>
      </rPr>
      <t xml:space="preserve">uxilio o </t>
    </r>
    <r>
      <rPr>
        <b/>
        <sz val="10"/>
        <rFont val="Arial"/>
        <family val="2"/>
      </rPr>
      <t>N</t>
    </r>
    <r>
      <rPr>
        <sz val="10"/>
        <rFont val="Arial"/>
        <family val="2"/>
      </rPr>
      <t>ecesidad(ó espera)</t>
    </r>
  </si>
  <si>
    <t>VIE</t>
  </si>
  <si>
    <t>SAB</t>
  </si>
  <si>
    <t>DOM</t>
  </si>
  <si>
    <t>LUN</t>
  </si>
  <si>
    <t>MAR</t>
  </si>
  <si>
    <t>MIE</t>
  </si>
  <si>
    <t>[    /    ]</t>
  </si>
  <si>
    <t>Mt|T1|T2|D1|D2|Ele|Fre|Susp|Acc</t>
  </si>
  <si>
    <t>Código</t>
  </si>
  <si>
    <t>Apellidos y Nombre</t>
  </si>
  <si>
    <t>Cargo</t>
  </si>
  <si>
    <t>R|T|S|C</t>
  </si>
  <si>
    <t>Pieza o detalle</t>
  </si>
  <si>
    <t>Hr_ini</t>
  </si>
  <si>
    <t>Hr_fin</t>
  </si>
  <si>
    <t>0J44</t>
  </si>
  <si>
    <t>Castro Julian Felix</t>
  </si>
  <si>
    <t>Electricista</t>
  </si>
  <si>
    <t>0J06</t>
  </si>
  <si>
    <t>Castro Julian, Gerardo</t>
  </si>
  <si>
    <t>0J01</t>
  </si>
  <si>
    <t>Cruz Acevedo, Teodoro</t>
  </si>
  <si>
    <t>0J45</t>
  </si>
  <si>
    <t>Avalos Suarez, Roberto</t>
  </si>
  <si>
    <t>0J23</t>
  </si>
  <si>
    <t>Monje Donaires Gilmar</t>
  </si>
  <si>
    <t>0J46</t>
  </si>
  <si>
    <t>Aliaga Mantari, Carlos</t>
  </si>
  <si>
    <t>Mecanico</t>
  </si>
  <si>
    <t>0J43</t>
  </si>
  <si>
    <t>Bustamante C. Martin</t>
  </si>
  <si>
    <t>0J03</t>
  </si>
  <si>
    <t>Chapa Flores, Bernardo</t>
  </si>
  <si>
    <t>0J37</t>
  </si>
  <si>
    <t>Garcia Paredes Glauber</t>
  </si>
  <si>
    <t>0J20</t>
  </si>
  <si>
    <t>Jugo Anton, Luis</t>
  </si>
  <si>
    <t>0J10</t>
  </si>
  <si>
    <t>Pacheco Huacho, Luis</t>
  </si>
  <si>
    <t>0J36</t>
  </si>
  <si>
    <t>Tejada Paz Miguel</t>
  </si>
  <si>
    <t>0J09</t>
  </si>
  <si>
    <t>Salas Muñoz Horacio</t>
  </si>
  <si>
    <t>Suspension</t>
  </si>
  <si>
    <t>0J17</t>
  </si>
  <si>
    <t>Cortez Espinoza, Juan</t>
  </si>
  <si>
    <t>Enllantador</t>
  </si>
  <si>
    <t>0J19</t>
  </si>
  <si>
    <t>Lizarbe Cardenas, Jaime</t>
  </si>
  <si>
    <t>0J30</t>
  </si>
  <si>
    <t>Queuña Felix Juan de Dios</t>
  </si>
  <si>
    <t>0J42</t>
  </si>
  <si>
    <t>Castillo Cano, Gilber</t>
  </si>
  <si>
    <t>0J14</t>
  </si>
  <si>
    <t>Lucana Paucar, Manuel</t>
  </si>
  <si>
    <t>Almacenero</t>
  </si>
  <si>
    <t>0J31</t>
  </si>
  <si>
    <t>Montañez Pajuelo, Patricio</t>
  </si>
  <si>
    <t>Limpieza</t>
  </si>
  <si>
    <t>0J21</t>
  </si>
  <si>
    <t>Tito Noa Isidro</t>
  </si>
  <si>
    <t>0J41</t>
  </si>
  <si>
    <t>Marca Chipana, Hector</t>
  </si>
  <si>
    <t>Vigilante</t>
  </si>
  <si>
    <t>Rev. por :......................................................</t>
  </si>
  <si>
    <t>Vo.Bo. :..........................................................</t>
  </si>
  <si>
    <t>Control Diario de Ingreso y Salida de Personas</t>
  </si>
  <si>
    <t>Hora de</t>
  </si>
  <si>
    <t xml:space="preserve">Hora de </t>
  </si>
  <si>
    <t>Nombre, Apellido</t>
  </si>
  <si>
    <t>Entrada</t>
  </si>
  <si>
    <t>Salida</t>
  </si>
  <si>
    <t>y Documento</t>
  </si>
  <si>
    <t>Descripción de Observación</t>
  </si>
  <si>
    <t>de Vigilante</t>
  </si>
  <si>
    <t>Pedido de Piezas a Almacén</t>
  </si>
  <si>
    <t>Pag. :____</t>
  </si>
  <si>
    <t xml:space="preserve">Nro. Serie </t>
  </si>
  <si>
    <t>Grupo</t>
  </si>
  <si>
    <t xml:space="preserve">Componente </t>
  </si>
  <si>
    <t xml:space="preserve">Ord. Trab. </t>
  </si>
  <si>
    <t xml:space="preserve">Viene de Unidad </t>
  </si>
  <si>
    <t>Nro. Interno</t>
  </si>
  <si>
    <t>Fecha Repar.</t>
  </si>
  <si>
    <t xml:space="preserve">Instalado en Unidad </t>
  </si>
  <si>
    <t>Placa Rodaje</t>
  </si>
  <si>
    <t>Fecha Instal.</t>
  </si>
  <si>
    <t>Lectura del</t>
  </si>
  <si>
    <t>Kilometraje</t>
  </si>
  <si>
    <t>Horómetro</t>
  </si>
  <si>
    <t>Piezas</t>
  </si>
  <si>
    <t>Stock</t>
  </si>
  <si>
    <t>Pedido</t>
  </si>
  <si>
    <t>Precio Unitario</t>
  </si>
  <si>
    <t>Importe</t>
  </si>
  <si>
    <t>Item</t>
  </si>
  <si>
    <t>Nro. Parte</t>
  </si>
  <si>
    <t>Descripción de la Pieza</t>
  </si>
  <si>
    <t>Leyenda :    N:Pieza Nueva    R:Pieza Reparada    U:Pieza Usada</t>
  </si>
  <si>
    <t xml:space="preserve">      ____________________</t>
  </si>
  <si>
    <t>__________________</t>
  </si>
  <si>
    <t>Técnico Responsable</t>
  </si>
  <si>
    <t xml:space="preserve">        Jefe de Taller</t>
  </si>
  <si>
    <t xml:space="preserve">   Jefe de Mantenimiento</t>
  </si>
  <si>
    <t>Tipo</t>
  </si>
  <si>
    <t>Observación</t>
  </si>
  <si>
    <t>Taller</t>
  </si>
  <si>
    <t>Nombres y Apellidos</t>
  </si>
  <si>
    <t xml:space="preserve">ETIQUETAS DE INVENTARIO AL  : </t>
  </si>
  <si>
    <t>Cantidad :</t>
  </si>
  <si>
    <t>...................</t>
  </si>
  <si>
    <t>Fecha:</t>
  </si>
  <si>
    <t>Invent. por :</t>
  </si>
  <si>
    <t>Propietario de Vehiculo</t>
  </si>
  <si>
    <t>Tarjeta de Propiedad</t>
  </si>
  <si>
    <t>Placa</t>
  </si>
  <si>
    <t>Nro. Motor</t>
  </si>
  <si>
    <t xml:space="preserve">Inventariado por </t>
  </si>
  <si>
    <t>Marca</t>
  </si>
  <si>
    <t>Nro. Chasis</t>
  </si>
  <si>
    <t>Fecha de Inventario</t>
  </si>
  <si>
    <t>Nro. de LLantas</t>
  </si>
  <si>
    <t>Hora de Inventario</t>
  </si>
  <si>
    <t>Año</t>
  </si>
  <si>
    <t>Cant. de Combust.</t>
  </si>
  <si>
    <t>Lugar de Inventario</t>
  </si>
  <si>
    <t>Color</t>
  </si>
  <si>
    <t>Accesorios y Herramientas</t>
  </si>
  <si>
    <t>Carroceria y Tapiceria</t>
  </si>
  <si>
    <t>Luces y Otros</t>
  </si>
  <si>
    <t>[ Si ]       [ No ]</t>
  </si>
  <si>
    <t>Descripción</t>
  </si>
  <si>
    <t>[    ]       [    ]</t>
  </si>
  <si>
    <t>Vasos</t>
  </si>
  <si>
    <t>Capot</t>
  </si>
  <si>
    <t>Faros delanteros</t>
  </si>
  <si>
    <t>Plumillas</t>
  </si>
  <si>
    <t>Maletera</t>
  </si>
  <si>
    <t>Faros Posteriores</t>
  </si>
  <si>
    <t>Encendedor</t>
  </si>
  <si>
    <t>Guardafango Abollado</t>
  </si>
  <si>
    <t>Faros Direccionales</t>
  </si>
  <si>
    <t>Radio Casette</t>
  </si>
  <si>
    <t>Puertas Arañadas</t>
  </si>
  <si>
    <t>Focos de salon</t>
  </si>
  <si>
    <t>Parlantes</t>
  </si>
  <si>
    <t>Vidrios de Ventanas</t>
  </si>
  <si>
    <t>Adornos</t>
  </si>
  <si>
    <t>Tapa de Combustible</t>
  </si>
  <si>
    <t>Vidrio de Parabrisas</t>
  </si>
  <si>
    <t>Manguera de Aire</t>
  </si>
  <si>
    <t>Tapa de Radiador</t>
  </si>
  <si>
    <t>Cortavientos</t>
  </si>
  <si>
    <t>Extinguidor</t>
  </si>
  <si>
    <t>Llanta de repuesto</t>
  </si>
  <si>
    <t>Parachoques</t>
  </si>
  <si>
    <t>Pin de Remolque</t>
  </si>
  <si>
    <t>Gata</t>
  </si>
  <si>
    <t>Espejos</t>
  </si>
  <si>
    <t>Triangulo de seguridad</t>
  </si>
  <si>
    <t>Llave de Rueda</t>
  </si>
  <si>
    <t>Claxon</t>
  </si>
  <si>
    <t>Manuales</t>
  </si>
  <si>
    <t xml:space="preserve">Desarmador 1 2 3 </t>
  </si>
  <si>
    <t>Mascara</t>
  </si>
  <si>
    <t>Alicate</t>
  </si>
  <si>
    <t>Llave de Boca 1 2 3 4 5</t>
  </si>
  <si>
    <t xml:space="preserve">Responsable del Vehiculo: </t>
  </si>
  <si>
    <t>Recibí Conforme :</t>
  </si>
  <si>
    <t>Inventario de Herramientas en Taller</t>
  </si>
  <si>
    <t>Area de Trabajo : ............................................................      Fecha: ...../...../.....</t>
  </si>
  <si>
    <t>Hoja :</t>
  </si>
  <si>
    <t>____</t>
  </si>
  <si>
    <t>Trabajador a cargo de Heramientas : .............................................................................................</t>
  </si>
  <si>
    <t>Responsable de inventario : ..........................................................................................................</t>
  </si>
  <si>
    <t>Cantidad</t>
  </si>
  <si>
    <t>Bueno</t>
  </si>
  <si>
    <t>Regular</t>
  </si>
  <si>
    <t>Malo</t>
  </si>
  <si>
    <t>R e g i s t r o   d e   C o b r o s</t>
  </si>
  <si>
    <t>D e b i t o s</t>
  </si>
  <si>
    <t>Creditos</t>
  </si>
  <si>
    <t>Factura</t>
  </si>
  <si>
    <t>Caja Bancos</t>
  </si>
  <si>
    <t>Varios</t>
  </si>
  <si>
    <t>Cta. 1211</t>
  </si>
  <si>
    <t>Nro.</t>
  </si>
  <si>
    <t>Recibido de</t>
  </si>
  <si>
    <t>Importe $</t>
  </si>
  <si>
    <t>Cuenta</t>
  </si>
  <si>
    <t>Hecho por :</t>
  </si>
  <si>
    <t>.............................</t>
  </si>
  <si>
    <t>Revisado por :</t>
  </si>
  <si>
    <t>Componentes con Reparación en Proceso</t>
  </si>
  <si>
    <t>Comp.</t>
  </si>
  <si>
    <t>Nro. Int</t>
  </si>
  <si>
    <t>Modelo del Comp.</t>
  </si>
  <si>
    <t>Tipo de Rep.</t>
  </si>
  <si>
    <t>O.T.</t>
  </si>
  <si>
    <t>Entregado por :    .............................................</t>
  </si>
  <si>
    <t>Recibido por : .........................................................</t>
  </si>
  <si>
    <t>Componentes Reparados Entregados, Stock de Almacén</t>
  </si>
  <si>
    <t>Fecha entrega stock</t>
  </si>
  <si>
    <t>Modelo del Componente</t>
  </si>
  <si>
    <t>Fecha de Montaje</t>
  </si>
  <si>
    <t>Trabajador :</t>
  </si>
  <si>
    <t>............................................................</t>
  </si>
  <si>
    <t>Desde :</t>
  </si>
  <si>
    <t>....../....../......</t>
  </si>
  <si>
    <t>Hasta :</t>
  </si>
  <si>
    <t>Descripción del Trabajo Realizado</t>
  </si>
  <si>
    <t>Precio  S/.</t>
  </si>
  <si>
    <t>Sub total :</t>
  </si>
  <si>
    <t>Retenciones</t>
  </si>
  <si>
    <t>Total ..... :</t>
  </si>
  <si>
    <t>Hoja de Control de Trabajos Realizados en Turno Extra</t>
  </si>
  <si>
    <t>Fecha :</t>
  </si>
  <si>
    <t>Horas: [inicio-fin]</t>
  </si>
  <si>
    <t>Firma del Trabajador                                      Vo.Bo. Jef. de Mtto.                                             Sup. de Mtto.</t>
  </si>
  <si>
    <t>Aporte de apreciaciones sobre necesidades para cumplimiento de servicio a Iscaycruz (lima-churín)</t>
  </si>
  <si>
    <t xml:space="preserve">Decripción </t>
  </si>
  <si>
    <t>1,050 kms. de recorrido por vuelta (ir y venir)</t>
  </si>
  <si>
    <t>de Ruta</t>
  </si>
  <si>
    <t>17 horas de viaje aproximadamente</t>
  </si>
  <si>
    <t>2,500 mts de altura aprox. (zona de sierra)</t>
  </si>
  <si>
    <t>60 % de asfalto en buen estado, 40% de Afirmado, con pendiente y curvas</t>
  </si>
  <si>
    <t>Se considera la ida(subida) VACIO y el retorno(bajada) CARGADO.</t>
  </si>
  <si>
    <t>Nombre :</t>
  </si>
  <si>
    <t>Area :</t>
  </si>
  <si>
    <t>Personas a su cargo :</t>
  </si>
  <si>
    <t>Sugerencias</t>
  </si>
  <si>
    <t>Firma :</t>
  </si>
  <si>
    <t>.........................................................</t>
  </si>
  <si>
    <t>Copias de Tarjetas de Propiedad</t>
  </si>
  <si>
    <t>Mantenimientos A, B y C</t>
  </si>
  <si>
    <t>Personal de Taller y Choferes</t>
  </si>
  <si>
    <t>Administración y Operaciones</t>
  </si>
  <si>
    <t>Auxilios Mecanicos y Varios</t>
  </si>
  <si>
    <t>Control de</t>
  </si>
  <si>
    <t xml:space="preserve">Control de </t>
  </si>
  <si>
    <t>PETROLEO</t>
  </si>
  <si>
    <t>GRIFO</t>
  </si>
  <si>
    <t>SOBRETIEMPOS</t>
  </si>
  <si>
    <t>VIDA UTIL</t>
  </si>
  <si>
    <t>REP. PROCESO</t>
  </si>
  <si>
    <t>TRANSMISIONES</t>
  </si>
  <si>
    <t>DIFERENCIALES</t>
  </si>
  <si>
    <t>EVENTUALES</t>
  </si>
  <si>
    <t>Orden de compra variacion de precio y consumo promedio</t>
  </si>
  <si>
    <t>Lubricantes y Combustible.</t>
  </si>
  <si>
    <t>y Trabajos  eventuales</t>
  </si>
  <si>
    <t>de la Flota, resumen de reparaciones</t>
  </si>
  <si>
    <t>Coponentes instalados</t>
  </si>
  <si>
    <t>Cambio, reparacion e instalacion de auxilio.</t>
  </si>
  <si>
    <t>Registro de Ingreso y Salida Diario, Pago semanal.</t>
  </si>
  <si>
    <t>Mapa del Area asignada a MANTENIMIENTO 1</t>
  </si>
  <si>
    <t>Soldaduria y Suspensiones</t>
  </si>
  <si>
    <t>Planchado</t>
  </si>
  <si>
    <t>Grupo : " DELTA "</t>
  </si>
  <si>
    <t>Pintura</t>
  </si>
  <si>
    <t>Grifo y</t>
  </si>
  <si>
    <t>Lubricación</t>
  </si>
  <si>
    <t>Transcosta S.A.</t>
  </si>
  <si>
    <r>
      <t xml:space="preserve">    Grupo: </t>
    </r>
    <r>
      <rPr>
        <b/>
        <sz val="10"/>
        <rFont val="Arial"/>
        <family val="2"/>
      </rPr>
      <t>DELTA</t>
    </r>
  </si>
  <si>
    <t>Reunión 5S - Registro de Acciones</t>
  </si>
  <si>
    <t>Fecha:...</t>
  </si>
  <si>
    <t xml:space="preserve">    /      /    </t>
  </si>
  <si>
    <t>N°</t>
  </si>
  <si>
    <t>Tarea Identificada</t>
  </si>
  <si>
    <t>Acción Requerida</t>
  </si>
  <si>
    <t>Responsables</t>
  </si>
  <si>
    <t>Fecha Requerida</t>
  </si>
  <si>
    <t>Si/No</t>
  </si>
  <si>
    <t>Pedido de Repuestos para Importación</t>
  </si>
  <si>
    <t>Componente</t>
  </si>
  <si>
    <t>Necesidad</t>
  </si>
  <si>
    <t>Compra</t>
  </si>
  <si>
    <t>Codigo ó Serie</t>
  </si>
  <si>
    <t>Destino</t>
  </si>
  <si>
    <t>Desripción de la pieza</t>
  </si>
  <si>
    <t xml:space="preserve">        /       /        </t>
  </si>
  <si>
    <t xml:space="preserve">     :      </t>
  </si>
  <si>
    <t>Hoja de Control de Taller de Torno</t>
  </si>
  <si>
    <t>Mecanicos Asignados</t>
  </si>
  <si>
    <t>Descripción de Trabajos Realizados a la unidad</t>
  </si>
  <si>
    <t xml:space="preserve">  Nro. De Unidad</t>
  </si>
  <si>
    <t xml:space="preserve">  Hora  de Entrada</t>
  </si>
  <si>
    <t xml:space="preserve">  Hora de Salida</t>
  </si>
  <si>
    <t xml:space="preserve">  Tipo de Atención</t>
  </si>
  <si>
    <t>SOLICITUD DE TRABAJO</t>
  </si>
  <si>
    <t>Trabajo al que postula</t>
  </si>
  <si>
    <t>Remuneración</t>
  </si>
  <si>
    <t>1,-</t>
  </si>
  <si>
    <t>DATOS PERSONALES</t>
  </si>
  <si>
    <t>Dirección :</t>
  </si>
  <si>
    <t>Lugar y Fecha de Nacimiento</t>
  </si>
  <si>
    <t>Teléfono</t>
  </si>
  <si>
    <t>Brevete</t>
  </si>
  <si>
    <t>A.F.P</t>
  </si>
  <si>
    <t xml:space="preserve">Nombres y Apellidos de la Madre </t>
  </si>
  <si>
    <t xml:space="preserve">Nombres y Apellidos del Padre </t>
  </si>
  <si>
    <t>Total de Personas a su Cargo</t>
  </si>
  <si>
    <t xml:space="preserve">Nombres y Apellidos de la Esposa </t>
  </si>
  <si>
    <t>Nombres y Apellidos de los Hijos</t>
  </si>
  <si>
    <t>Estudios realizados</t>
  </si>
  <si>
    <t>Artes y Oficios</t>
  </si>
  <si>
    <t>Parientes en la Empresa(Nombre)</t>
  </si>
  <si>
    <t>Problemas judiciales</t>
  </si>
  <si>
    <t>Causas</t>
  </si>
  <si>
    <t>Como se ha informado de las actividades de la empresa :</t>
  </si>
  <si>
    <t>Quien lo ha recomendado :</t>
  </si>
  <si>
    <t>2,-</t>
  </si>
  <si>
    <t>EXPERIENCIA</t>
  </si>
  <si>
    <t>Años</t>
  </si>
  <si>
    <t>Referencias de trabajos anteriores</t>
  </si>
  <si>
    <t>3,-</t>
  </si>
  <si>
    <t>REFERENCIAS PERSONALES</t>
  </si>
  <si>
    <t>Indicar tres personas no parientes que lo conozcan :</t>
  </si>
  <si>
    <t>Domicilio</t>
  </si>
  <si>
    <t>Telefono</t>
  </si>
  <si>
    <t>Empresa</t>
  </si>
  <si>
    <t>Otras referencias :</t>
  </si>
  <si>
    <t>En Caso de Ingresar al servicio de la empresa me comprometo a :</t>
  </si>
  <si>
    <t>3,- En caso de que posteriormente se descubra que se ha omitido o falseado cualquier información</t>
  </si>
  <si>
    <t xml:space="preserve">     en esta solicitud, la empresa queda facultada para precindir de mis servicios.</t>
  </si>
  <si>
    <t>Firma del Postulante :</t>
  </si>
  <si>
    <t>4,-</t>
  </si>
  <si>
    <t>DOCUMENTOS PRESENTADOS ( Para ser llenado por la Empresa)</t>
  </si>
  <si>
    <t>Fotocopia L.E. .......</t>
  </si>
  <si>
    <t xml:space="preserve">Certificados : </t>
  </si>
  <si>
    <t>Trabajos anteriores</t>
  </si>
  <si>
    <t xml:space="preserve">Antecedentes Judiciales </t>
  </si>
  <si>
    <t>Otros</t>
  </si>
  <si>
    <t>Examen medico</t>
  </si>
  <si>
    <t>Certificado</t>
  </si>
  <si>
    <t>Examen Oftalmologico</t>
  </si>
  <si>
    <t>Al</t>
  </si>
  <si>
    <t>Autorización para el Ingreso</t>
  </si>
  <si>
    <t>Fecha de Ingreso</t>
  </si>
  <si>
    <t>Aprobado por :</t>
  </si>
  <si>
    <t>VºBº</t>
  </si>
  <si>
    <t>....................................</t>
  </si>
  <si>
    <t>1,- Conocer y obedecer las reglas, turnos e instrucciones que se me permitan o asignen :</t>
  </si>
  <si>
    <t>2,- Cautelar los intereses y bienes de trabajo de la Empresa.</t>
  </si>
  <si>
    <t xml:space="preserve">              Record de brevete  ........  Fotocopia Brevete ......... Brevete Acualizado Si/No  ........</t>
  </si>
  <si>
    <t>Fotocopia L.M. .......</t>
  </si>
  <si>
    <t xml:space="preserve">Indicar defectos fisicos o enfermedades : </t>
  </si>
  <si>
    <t>Nombres de las personas bajo cuya dependencia haya trabajado :</t>
  </si>
  <si>
    <t>Vehiculos automotores que conoce :</t>
  </si>
  <si>
    <t>Referencias de estudios realizados :</t>
  </si>
  <si>
    <t>Especialidad en tipo de componentes :</t>
  </si>
  <si>
    <t>Tanque de Hidrolina</t>
  </si>
  <si>
    <t>Medida de Tanques en las Unidades</t>
  </si>
  <si>
    <t>Tanque Derecho [Pet.]</t>
  </si>
  <si>
    <t>Tanque Izquierdo [Pet.]</t>
  </si>
  <si>
    <t xml:space="preserve">Mapa del Area de TRANSCOSTA S.A. </t>
  </si>
  <si>
    <t>Lavadero</t>
  </si>
  <si>
    <t>de Camiones</t>
  </si>
  <si>
    <t>Seccion de Servicio a Unidades</t>
  </si>
  <si>
    <t>Deposito</t>
  </si>
  <si>
    <t>Auxiliar # 2</t>
  </si>
  <si>
    <t>Enllante</t>
  </si>
  <si>
    <t>Auxiliar # 1</t>
  </si>
  <si>
    <t>Almacen Central</t>
  </si>
  <si>
    <t>de Repuestos</t>
  </si>
  <si>
    <t xml:space="preserve">Oficina de </t>
  </si>
  <si>
    <t>Mantenimiento</t>
  </si>
  <si>
    <t>Oficina de</t>
  </si>
  <si>
    <t>Baños de</t>
  </si>
  <si>
    <t>Obreros</t>
  </si>
  <si>
    <t>y</t>
  </si>
  <si>
    <t>Choferes</t>
  </si>
  <si>
    <t>Dormitorio de</t>
  </si>
  <si>
    <t>Comedor</t>
  </si>
  <si>
    <t>Cocina</t>
  </si>
  <si>
    <t>Empleados</t>
  </si>
  <si>
    <t>Gerencia</t>
  </si>
  <si>
    <t>General</t>
  </si>
  <si>
    <t>Admin.</t>
  </si>
  <si>
    <t>Contabilidad General</t>
  </si>
  <si>
    <t>Vigilancia</t>
  </si>
  <si>
    <t>Despachos</t>
  </si>
  <si>
    <t>Gerencia de</t>
  </si>
  <si>
    <t>Operaciones</t>
  </si>
  <si>
    <t>Ambiente de</t>
  </si>
  <si>
    <t>Reuniones y</t>
  </si>
  <si>
    <t>Biblioteca</t>
  </si>
  <si>
    <t>Plataforma de Descarga para bultos</t>
  </si>
  <si>
    <t>Archivo</t>
  </si>
  <si>
    <t>Zanja</t>
  </si>
  <si>
    <t>Dep. # 3</t>
  </si>
  <si>
    <t>Dep. # 4</t>
  </si>
  <si>
    <t>Dep. # 5</t>
  </si>
  <si>
    <t>Torneria</t>
  </si>
  <si>
    <t>Mtto.</t>
  </si>
  <si>
    <t>Número</t>
  </si>
  <si>
    <t>Interno</t>
  </si>
  <si>
    <t>Klms.</t>
  </si>
  <si>
    <t>Instalacion</t>
  </si>
  <si>
    <t>Horas</t>
  </si>
  <si>
    <t>OBSERVACIONES</t>
  </si>
  <si>
    <t>Itm</t>
  </si>
  <si>
    <t>Control de Componentes Electricos</t>
  </si>
  <si>
    <t xml:space="preserve">     /      /</t>
  </si>
  <si>
    <t>Cod. Almacén</t>
  </si>
  <si>
    <t>stokc</t>
  </si>
  <si>
    <t>Instalada</t>
  </si>
  <si>
    <t xml:space="preserve">          ______________________</t>
  </si>
  <si>
    <t>Fecha de inicio      :</t>
  </si>
  <si>
    <t>Hora de Inicio     :</t>
  </si>
  <si>
    <t>Trabajo</t>
  </si>
  <si>
    <t>Fecha de Termino  :</t>
  </si>
  <si>
    <t>Hora de Termino :</t>
  </si>
  <si>
    <t>Realizado</t>
  </si>
  <si>
    <t>Total de Horas :</t>
  </si>
  <si>
    <t xml:space="preserve"> X </t>
  </si>
  <si>
    <t xml:space="preserve">  Chequeo o Ajuste</t>
  </si>
  <si>
    <t xml:space="preserve"> R </t>
  </si>
  <si>
    <t xml:space="preserve">  Cuando se repara la pieza o se instala otra pieza reparada</t>
  </si>
  <si>
    <t xml:space="preserve"> N </t>
  </si>
  <si>
    <t xml:space="preserve">  Pieza Nueva Instalada</t>
  </si>
  <si>
    <t>Mantenimiento Preventivo de Compresora de Aire</t>
  </si>
  <si>
    <t>Marca ........      :</t>
  </si>
  <si>
    <t>Modelo/Serie   :</t>
  </si>
  <si>
    <t>Personal Asignado :</t>
  </si>
  <si>
    <t>Limpieza General</t>
  </si>
  <si>
    <t>Equipo General</t>
  </si>
  <si>
    <t>Chequear nivel de aceite, Cambiar s/necesario</t>
  </si>
  <si>
    <t>Revisar restriccion de las cañerias de aire cambiar s/necesario</t>
  </si>
  <si>
    <t>Revisar o cambiar valvula de drenaje s/necesario</t>
  </si>
  <si>
    <t>Manometro.- Chequear presion regular, cambiar s/necesario</t>
  </si>
  <si>
    <t>Correas.- Chequear tension y ajustar, cambiar s/necesario</t>
  </si>
  <si>
    <t>Filtro.- Comprobar restriccion cambiar, cambiar s/necesario</t>
  </si>
  <si>
    <t>Comprobar fuga de aire por cañerias de enfriamiento, reparar, cambiar s/necesario</t>
  </si>
  <si>
    <t>Revisar rodajes del eje del motor, cambiar s/necesario</t>
  </si>
  <si>
    <t>Chequear fuga por panal de enfriamiento, reparar,  cambiar s/necesario</t>
  </si>
  <si>
    <t>Chequear fugas de aceite por cabezales, reparar , cambiar s/necesario</t>
  </si>
  <si>
    <t>Automatico.- Chequear tiempo de corte, cambiar s/necesario</t>
  </si>
  <si>
    <t>VALE POR COMBUSTIBLE</t>
  </si>
  <si>
    <t>Recibi Conforme</t>
  </si>
  <si>
    <t>Galones</t>
  </si>
  <si>
    <t xml:space="preserve">   Hora :   _________</t>
  </si>
  <si>
    <t>Firma de Chofer</t>
  </si>
  <si>
    <t xml:space="preserve">  Fecha :____/_____/______</t>
  </si>
  <si>
    <t xml:space="preserve">  D.N.I.</t>
  </si>
  <si>
    <t xml:space="preserve">  Placa de Unidad</t>
  </si>
  <si>
    <t xml:space="preserve">  Compañía :</t>
  </si>
  <si>
    <t xml:space="preserve">    Autorizado por :</t>
  </si>
  <si>
    <t xml:space="preserve">  Cantidad</t>
  </si>
  <si>
    <r>
      <t xml:space="preserve">  N</t>
    </r>
    <r>
      <rPr>
        <sz val="8"/>
        <rFont val="Arial"/>
        <family val="2"/>
      </rPr>
      <t xml:space="preserve">ombre y </t>
    </r>
    <r>
      <rPr>
        <sz val="11"/>
        <rFont val="Arial"/>
        <family val="2"/>
      </rPr>
      <t>A</t>
    </r>
    <r>
      <rPr>
        <sz val="8"/>
        <rFont val="Arial"/>
        <family val="2"/>
      </rPr>
      <t>pellidos</t>
    </r>
  </si>
  <si>
    <t>Firma del Mecanico</t>
  </si>
  <si>
    <t>Fecha : ______/______/_______</t>
  </si>
  <si>
    <t>Unidad :</t>
  </si>
  <si>
    <t>1.-</t>
  </si>
  <si>
    <t>2.-</t>
  </si>
  <si>
    <t>3.-</t>
  </si>
  <si>
    <t>4.-</t>
  </si>
  <si>
    <t>5.-</t>
  </si>
  <si>
    <t>6.-</t>
  </si>
  <si>
    <t>Despachado por</t>
  </si>
  <si>
    <t>D E S C R I P C I O N</t>
  </si>
  <si>
    <t>Hora :</t>
  </si>
  <si>
    <t xml:space="preserve">PRESTAMO  de Herramientas </t>
  </si>
  <si>
    <t xml:space="preserve"> Codigo de Grifero</t>
  </si>
  <si>
    <t>Fecha de Engrase 01</t>
  </si>
  <si>
    <t>Fecha de Engrase 02</t>
  </si>
  <si>
    <t>Fecha de Engrase 03</t>
  </si>
  <si>
    <t>Aceite para Motor   SAE-30</t>
  </si>
  <si>
    <t>Aceite para Cajas   SAE-50</t>
  </si>
  <si>
    <t>Aceite para Coronas   SAE-140</t>
  </si>
  <si>
    <t>Aceite para Hidraulicos   SAE-10</t>
  </si>
  <si>
    <t>Grasa para Rodamientos</t>
  </si>
  <si>
    <t xml:space="preserve">   Grasa  para 5ta.Rueda</t>
  </si>
  <si>
    <t>Glns.</t>
  </si>
  <si>
    <t>Lbs.</t>
  </si>
  <si>
    <t xml:space="preserve">Fecha:____/_____ /______ </t>
  </si>
  <si>
    <t>Hora:_____:______</t>
  </si>
  <si>
    <t xml:space="preserve">    Combustible       Diesel-2</t>
  </si>
  <si>
    <t>Firma:............................</t>
  </si>
  <si>
    <t>T  o  l  v  a  s</t>
  </si>
  <si>
    <t>Paralelo</t>
  </si>
  <si>
    <t>Unds</t>
  </si>
  <si>
    <t>Precintos</t>
  </si>
  <si>
    <t xml:space="preserve">                       Stock de Combustible                        y Lubricantes en Grifo</t>
  </si>
  <si>
    <t xml:space="preserve">Rutas que ha transitado, Vehiculos alto tonelaje </t>
  </si>
  <si>
    <t>Camion Acoplado</t>
  </si>
  <si>
    <t>Camion Semiacoplado</t>
  </si>
  <si>
    <t>Doble Caja Camb</t>
  </si>
  <si>
    <t>Choques</t>
  </si>
  <si>
    <t>Volcaduras</t>
  </si>
  <si>
    <t>Atropellos</t>
  </si>
  <si>
    <t xml:space="preserve">Antecedentes Policiales </t>
  </si>
  <si>
    <t>Domiciliario</t>
  </si>
  <si>
    <t>Tiempo de Practicante : Del</t>
  </si>
  <si>
    <t xml:space="preserve">        Código :</t>
  </si>
  <si>
    <t xml:space="preserve">         /           /           </t>
  </si>
  <si>
    <t xml:space="preserve">     Contometro: .....................................</t>
  </si>
  <si>
    <t>R.P.:</t>
  </si>
  <si>
    <t>Requrimiento</t>
  </si>
  <si>
    <t>Requerimiento</t>
  </si>
  <si>
    <t>de Almacen Nro.</t>
  </si>
  <si>
    <t>Fecha:____/____/_____</t>
  </si>
  <si>
    <t xml:space="preserve">Código de </t>
  </si>
  <si>
    <t>Almacén</t>
  </si>
  <si>
    <t>Alternativo</t>
  </si>
  <si>
    <t>Descripcion</t>
  </si>
  <si>
    <t>Firma:</t>
  </si>
  <si>
    <t>Hora:</t>
  </si>
  <si>
    <t>Firma del Jefe deTaller</t>
  </si>
  <si>
    <t>Codigo:</t>
  </si>
  <si>
    <t>de almacen Nro.</t>
  </si>
  <si>
    <t>Control Diario de llantas</t>
  </si>
  <si>
    <t>Turno de ,,,,,,,,,,,,,,,,,,,,,, A,,,,,,,,,,,,,,,,,,,,,,,,,,,,</t>
  </si>
  <si>
    <t>No</t>
  </si>
  <si>
    <t>Fecha :      /        /</t>
  </si>
  <si>
    <t>Ingresos</t>
  </si>
  <si>
    <t># Docm.</t>
  </si>
  <si>
    <t xml:space="preserve"> [ 1 ] Reparadas</t>
  </si>
  <si>
    <t xml:space="preserve"> [ 8 ] Chequeo PSI.</t>
  </si>
  <si>
    <t>Direccional</t>
  </si>
  <si>
    <t xml:space="preserve"> [ 2 ] Reemplazadas</t>
  </si>
  <si>
    <t xml:space="preserve"> [ 9 ] Enviadas a Reencauche</t>
  </si>
  <si>
    <t>Tracción</t>
  </si>
  <si>
    <t xml:space="preserve"> [ 3 ] Desechadas</t>
  </si>
  <si>
    <t xml:space="preserve"> [ 10 ] Reparaciones en Stock</t>
  </si>
  <si>
    <t>Reencauchadas</t>
  </si>
  <si>
    <t xml:space="preserve"> [ 4 ] Falla Mecánica</t>
  </si>
  <si>
    <t xml:space="preserve"> [ 11 ] Armar Llanta Nueva</t>
  </si>
  <si>
    <t>Cámaras</t>
  </si>
  <si>
    <t xml:space="preserve"> [ 5 ] Rotación</t>
  </si>
  <si>
    <t xml:space="preserve"> [ 12 ] Marcar Llanta Nueva</t>
  </si>
  <si>
    <t xml:space="preserve"> [ 6 ] Nuevas Int.</t>
  </si>
  <si>
    <t xml:space="preserve"> [ 13 ] Armar Llanta Reencauch</t>
  </si>
  <si>
    <t>Llantas Existentes</t>
  </si>
  <si>
    <t xml:space="preserve"> [ 7 ] Reencauch. Inst.</t>
  </si>
  <si>
    <t xml:space="preserve"> [ 14 ] Desarmar para Reencauch.</t>
  </si>
  <si>
    <t xml:space="preserve"> [ 15 ] Ingreso de llanta Nueva</t>
  </si>
  <si>
    <t xml:space="preserve"> [ 16 ] Alineamiento</t>
  </si>
  <si>
    <t>Chofer</t>
  </si>
  <si>
    <t>Tipo de</t>
  </si>
  <si>
    <t>Llanta</t>
  </si>
  <si>
    <t>Posición</t>
  </si>
  <si>
    <t>Cocada</t>
  </si>
  <si>
    <t>Servicio</t>
  </si>
  <si>
    <t>Llantero de Turno</t>
  </si>
  <si>
    <t>Revisado</t>
  </si>
  <si>
    <t>,,,,,,,,,,,,,,,,,,,,,,,,,</t>
  </si>
  <si>
    <t xml:space="preserve">                                       V,B,   ,,,,,,,,,,,,,,,,,,,,,,,,,,,,,,,,,,,,,,,,,,</t>
  </si>
  <si>
    <t xml:space="preserve"> Italo Cordano</t>
  </si>
  <si>
    <t xml:space="preserve"> Isidro Tito</t>
  </si>
  <si>
    <t xml:space="preserve"> Caja - Nicolas Briceño</t>
  </si>
  <si>
    <t xml:space="preserve"> Contabilidad - Patricia M.</t>
  </si>
  <si>
    <t xml:space="preserve"> Vigilancia / Seguridad</t>
  </si>
  <si>
    <t xml:space="preserve"> Linea de FAX</t>
  </si>
  <si>
    <t xml:space="preserve"> Altavoz General</t>
  </si>
  <si>
    <t xml:space="preserve"> Jorge Málaga</t>
  </si>
  <si>
    <t xml:space="preserve"> Jorge Luis Málaga</t>
  </si>
  <si>
    <t xml:space="preserve"> Sistemas Informáticos</t>
  </si>
  <si>
    <t xml:space="preserve"> Almacén de Repuestos</t>
  </si>
  <si>
    <t>Linea 01</t>
  </si>
  <si>
    <t>Linea 02</t>
  </si>
  <si>
    <t>Linea 03</t>
  </si>
  <si>
    <t>Fax</t>
  </si>
  <si>
    <t>577-5333</t>
  </si>
  <si>
    <t>577-5334</t>
  </si>
  <si>
    <t>577-5335</t>
  </si>
  <si>
    <t>577-5227</t>
  </si>
  <si>
    <t>www.transcosta.com.pe</t>
  </si>
  <si>
    <t xml:space="preserve"> Anexo de TALLER</t>
  </si>
  <si>
    <t xml:space="preserve"> Mantenimiento</t>
  </si>
  <si>
    <t>Pagina WEB :</t>
  </si>
  <si>
    <r>
      <t xml:space="preserve"> Contabilidad - </t>
    </r>
    <r>
      <rPr>
        <sz val="10"/>
        <rFont val="Arial"/>
        <family val="2"/>
      </rPr>
      <t>Patricia M.</t>
    </r>
  </si>
  <si>
    <t xml:space="preserve"> Operaciones / Despacho</t>
  </si>
  <si>
    <t xml:space="preserve">Dirección : </t>
  </si>
  <si>
    <t>Av. Oquendo  8680 - 8682 Callao</t>
  </si>
  <si>
    <r>
      <t xml:space="preserve">R.U.C.: </t>
    </r>
    <r>
      <rPr>
        <b/>
        <sz val="14"/>
        <rFont val="Arial"/>
        <family val="2"/>
      </rPr>
      <t>20100019354</t>
    </r>
  </si>
  <si>
    <t>de</t>
  </si>
  <si>
    <t>_____________________</t>
  </si>
  <si>
    <t>__________</t>
  </si>
  <si>
    <t>Solicitud de Permiso</t>
  </si>
  <si>
    <t>Nombre</t>
  </si>
  <si>
    <t>Desde</t>
  </si>
  <si>
    <t>Hasta</t>
  </si>
  <si>
    <t>Motivo</t>
  </si>
  <si>
    <t>._____________</t>
  </si>
  <si>
    <t>Control Diario Seccion Electrica</t>
  </si>
  <si>
    <t>00001</t>
  </si>
  <si>
    <t xml:space="preserve"> [ 10 ] Inst.Elect. Tablero</t>
  </si>
  <si>
    <t>Baterias</t>
  </si>
  <si>
    <t xml:space="preserve"> [ 2 ] Bateria recargada.</t>
  </si>
  <si>
    <t xml:space="preserve"> [ 11 ] Arrancador nuevo</t>
  </si>
  <si>
    <t>Arrancadores</t>
  </si>
  <si>
    <t xml:space="preserve"> [ 3 ] Corto Circuito</t>
  </si>
  <si>
    <t xml:space="preserve"> [ 12 ] Arrancador Rep.</t>
  </si>
  <si>
    <t>Alternadores</t>
  </si>
  <si>
    <t xml:space="preserve"> [ 4 ] Rep. En poceso</t>
  </si>
  <si>
    <t xml:space="preserve"> [ 13 ] Alternador nuevo</t>
  </si>
  <si>
    <t>Tableros</t>
  </si>
  <si>
    <t xml:space="preserve"> [ 5 ] Auxilio Arrancador</t>
  </si>
  <si>
    <t xml:space="preserve"> [ 14 ] Alternador Rep.</t>
  </si>
  <si>
    <t>Mantenimientos</t>
  </si>
  <si>
    <t xml:space="preserve"> [ 6 ] Auxilio Alternador</t>
  </si>
  <si>
    <t xml:space="preserve"> [ 15 ] Bateria Nueva</t>
  </si>
  <si>
    <t>Auxilios</t>
  </si>
  <si>
    <t xml:space="preserve"> [ 7 ] Auxilio Bateria</t>
  </si>
  <si>
    <t xml:space="preserve"> [ 16 ] Paralelo de Arran.</t>
  </si>
  <si>
    <t xml:space="preserve"> [ 8 ] Trabajo en Taller</t>
  </si>
  <si>
    <t xml:space="preserve"> [ 17 ] Inst. Elect. General</t>
  </si>
  <si>
    <t xml:space="preserve"> [ 9 ] Rep. En poceso</t>
  </si>
  <si>
    <t xml:space="preserve"> [ 18 ] Mantenimiento</t>
  </si>
  <si>
    <t>Antiguo</t>
  </si>
  <si>
    <t>Mantto.</t>
  </si>
  <si>
    <t>Moderno</t>
  </si>
  <si>
    <t>A/B/C/D</t>
  </si>
  <si>
    <r>
      <t xml:space="preserve"> [ 1 ] </t>
    </r>
    <r>
      <rPr>
        <b/>
        <sz val="9"/>
        <rFont val="Arial"/>
        <family val="2"/>
      </rPr>
      <t>Prueba de Arranque</t>
    </r>
  </si>
  <si>
    <t xml:space="preserve">      HOJA DE PEDIDO DE HERRAMIENTAS DEL ALMACEN</t>
  </si>
  <si>
    <t>Nº ________________</t>
  </si>
  <si>
    <t xml:space="preserve">Nro </t>
  </si>
  <si>
    <t>Nombre del</t>
  </si>
  <si>
    <t>Firma del</t>
  </si>
  <si>
    <t>Entregado</t>
  </si>
  <si>
    <t>Recibido en almacen</t>
  </si>
  <si>
    <t xml:space="preserve"># </t>
  </si>
  <si>
    <t>Herramienta</t>
  </si>
  <si>
    <t>Pzas</t>
  </si>
  <si>
    <t>Por</t>
  </si>
  <si>
    <t>Tiempo</t>
  </si>
  <si>
    <t>OK</t>
  </si>
  <si>
    <t>Observacion</t>
  </si>
  <si>
    <t xml:space="preserve">.....................................................................................  </t>
  </si>
  <si>
    <t xml:space="preserve">  Fecha de Inic.</t>
  </si>
  <si>
    <t>Pos</t>
  </si>
  <si>
    <t>Medida</t>
  </si>
  <si>
    <t>Estado</t>
  </si>
  <si>
    <t>Cocada (Alt)</t>
  </si>
  <si>
    <t># de Reenc</t>
  </si>
  <si>
    <t>Código de Llanta</t>
  </si>
  <si>
    <t>FECHA :</t>
  </si>
  <si>
    <t>HOJA DE INSPECCION DE LLANTAS</t>
  </si>
  <si>
    <t xml:space="preserve"> UNIDAD :</t>
  </si>
  <si>
    <t>Nº Ejes :</t>
  </si>
  <si>
    <t xml:space="preserve">Fecha: </t>
  </si>
  <si>
    <r>
      <t xml:space="preserve">HOJA DE INSPECCION DE LLANTAS  </t>
    </r>
    <r>
      <rPr>
        <sz val="12"/>
        <rFont val="Arial"/>
        <family val="2"/>
      </rPr>
      <t>[Semi-Remolques]</t>
    </r>
  </si>
  <si>
    <t>Trabajo a realizar:</t>
  </si>
  <si>
    <t xml:space="preserve">                    Hoja de Control de Trabajos Realizados por Eventuales</t>
  </si>
  <si>
    <t xml:space="preserve"> Nombre:</t>
  </si>
  <si>
    <t xml:space="preserve"> Fecha:</t>
  </si>
  <si>
    <t xml:space="preserve"> Trabajo a Realizar :</t>
  </si>
  <si>
    <r>
      <t xml:space="preserve">HOJA DE INSPECCION DE LLANTAS   </t>
    </r>
    <r>
      <rPr>
        <sz val="12"/>
        <rFont val="Arial"/>
        <family val="2"/>
      </rPr>
      <t>[ Semi-Remolques ]</t>
    </r>
  </si>
  <si>
    <r>
      <t xml:space="preserve">HOJA DE INSPECCION DE LLANTAS  </t>
    </r>
    <r>
      <rPr>
        <sz val="12"/>
        <rFont val="Arial"/>
        <family val="2"/>
      </rPr>
      <t>[ Remolcadores ]</t>
    </r>
  </si>
  <si>
    <t>Factura Nro. : [_________________________________]</t>
  </si>
  <si>
    <t>Callao ,</t>
  </si>
  <si>
    <t>D.N.I. ____________________________</t>
  </si>
  <si>
    <t>Firma:_________________________</t>
  </si>
  <si>
    <t xml:space="preserve">   Vo.Bo. Mtto</t>
  </si>
  <si>
    <t xml:space="preserve">   Vo.Bo. Adm.</t>
  </si>
  <si>
    <t>del 2,0_____</t>
  </si>
  <si>
    <t>Fecha : ______/_______/________</t>
  </si>
  <si>
    <t xml:space="preserve">                                   Hoja de Control de Trabajos Realizados en Taller</t>
  </si>
  <si>
    <t>Hoja de Control de Sistema Electrico</t>
  </si>
  <si>
    <t>Codigo Interno</t>
  </si>
  <si>
    <t>Turno de __________  A _______________</t>
  </si>
  <si>
    <t>Fecha :                 /             /</t>
  </si>
  <si>
    <t xml:space="preserve"> [ 15 ] Ingreso de Llanta Nueva</t>
  </si>
  <si>
    <t>V,B,   ___________________________</t>
  </si>
  <si>
    <t xml:space="preserve">  Llantero de Turno</t>
  </si>
  <si>
    <t xml:space="preserve">            Revisado</t>
  </si>
  <si>
    <t xml:space="preserve">  ______________</t>
  </si>
  <si>
    <t>Ot - 01</t>
  </si>
  <si>
    <t>Ot - 02</t>
  </si>
  <si>
    <t>Ot - 03</t>
  </si>
  <si>
    <t>Ot - 04</t>
  </si>
  <si>
    <t>Ot - 05</t>
  </si>
  <si>
    <t>Fecha: ______/_____/_____</t>
  </si>
  <si>
    <t>Apellido y Nombres</t>
  </si>
  <si>
    <t>Martinez Ubelser</t>
  </si>
  <si>
    <t>Migliore Moises</t>
  </si>
  <si>
    <t>Segura Eduardo</t>
  </si>
  <si>
    <t>Quispe Cesar</t>
  </si>
  <si>
    <t>Manrique Juan</t>
  </si>
  <si>
    <t>Briceño Nicolas</t>
  </si>
  <si>
    <t>Mendez Cesar</t>
  </si>
  <si>
    <t>Huamani Miguel</t>
  </si>
  <si>
    <t>Pacotaype Jorge</t>
  </si>
  <si>
    <t>Lizarbe Jaime</t>
  </si>
  <si>
    <t>Huaringa Irving</t>
  </si>
  <si>
    <t>Jueves</t>
  </si>
  <si>
    <t>Viernes</t>
  </si>
  <si>
    <t>Sábado</t>
  </si>
  <si>
    <t>Lunes</t>
  </si>
  <si>
    <t>Martes</t>
  </si>
  <si>
    <t>Miercoles</t>
  </si>
  <si>
    <t>Rodriguez Antonio</t>
  </si>
  <si>
    <t>Tejada Ll. Miguel</t>
  </si>
  <si>
    <t>Izaguirre Hermes</t>
  </si>
  <si>
    <t>Tolentino Roberto</t>
  </si>
  <si>
    <t>Tamara Ch. Fred</t>
  </si>
  <si>
    <t>Tito N. Isidro</t>
  </si>
  <si>
    <t>Tejada Ch. A.</t>
  </si>
  <si>
    <t>TotalS/.</t>
  </si>
  <si>
    <t>REPORTE DE REINTEGRO POR ALMUERZOS</t>
  </si>
  <si>
    <t>Dueñas Alejandro</t>
  </si>
  <si>
    <t>Garcia Juan Carlos</t>
  </si>
  <si>
    <t>Manrique V. Juan</t>
  </si>
  <si>
    <t xml:space="preserve">                                           REPORTE DE REINTEGRO POR ALMUERZOS (COMEDOR)</t>
  </si>
  <si>
    <t>UNIDAD</t>
  </si>
  <si>
    <t>FECHA</t>
  </si>
  <si>
    <t>Klms 
ECU</t>
  </si>
  <si>
    <t>Hrs 
ECU</t>
  </si>
  <si>
    <t>Klms 
Volts</t>
  </si>
  <si>
    <t>Hrs 
Volts</t>
  </si>
  <si>
    <t>OBSERVACION</t>
  </si>
  <si>
    <t xml:space="preserve">             Hoja de Lectura de klms/hrs de unidades</t>
  </si>
  <si>
    <r>
      <rPr>
        <sz val="3"/>
        <rFont val="Arial"/>
        <family val="2"/>
      </rPr>
      <t>x</t>
    </r>
    <r>
      <rPr>
        <sz val="10"/>
        <rFont val="Arial"/>
        <family val="2"/>
      </rPr>
      <t>Tamara P. Alfredo</t>
    </r>
  </si>
  <si>
    <r>
      <rPr>
        <sz val="3"/>
        <rFont val="Arial"/>
        <family val="2"/>
      </rPr>
      <t>x</t>
    </r>
    <r>
      <rPr>
        <sz val="10"/>
        <rFont val="Arial"/>
        <family val="2"/>
      </rPr>
      <t>Montañez Patricio</t>
    </r>
  </si>
  <si>
    <r>
      <rPr>
        <sz val="3"/>
        <rFont val="Arial"/>
        <family val="2"/>
      </rPr>
      <t>x</t>
    </r>
    <r>
      <rPr>
        <sz val="10"/>
        <rFont val="Arial"/>
        <family val="2"/>
      </rPr>
      <t>Manrique C. Andres</t>
    </r>
  </si>
  <si>
    <t xml:space="preserve"> D.N.I</t>
  </si>
  <si>
    <t>T_Celular</t>
  </si>
  <si>
    <t>Correo Electronico</t>
  </si>
  <si>
    <t>ESSALUD</t>
  </si>
  <si>
    <r>
      <rPr>
        <sz val="3"/>
        <rFont val="Arial"/>
        <family val="2"/>
      </rPr>
      <t>x</t>
    </r>
    <r>
      <rPr>
        <sz val="10"/>
        <rFont val="Arial"/>
        <family val="2"/>
      </rPr>
      <t>Ochoa Jose L.</t>
    </r>
  </si>
  <si>
    <r>
      <rPr>
        <sz val="3"/>
        <rFont val="Arial"/>
        <family val="2"/>
      </rPr>
      <t>x</t>
    </r>
    <r>
      <rPr>
        <sz val="10"/>
        <rFont val="Arial"/>
        <family val="2"/>
      </rPr>
      <t>Armas Rafael A.</t>
    </r>
  </si>
  <si>
    <r>
      <rPr>
        <sz val="3"/>
        <rFont val="Arial"/>
        <family val="2"/>
      </rPr>
      <t>x</t>
    </r>
    <r>
      <rPr>
        <sz val="10"/>
        <rFont val="Arial"/>
        <family val="2"/>
      </rPr>
      <t>Cortez Jose M.</t>
    </r>
  </si>
  <si>
    <r>
      <rPr>
        <sz val="3"/>
        <rFont val="Arial"/>
        <family val="2"/>
      </rPr>
      <t>x</t>
    </r>
    <r>
      <rPr>
        <sz val="10"/>
        <rFont val="Arial"/>
        <family val="2"/>
      </rPr>
      <t>Marmoles Leonardo</t>
    </r>
  </si>
  <si>
    <r>
      <rPr>
        <sz val="3"/>
        <rFont val="Arial"/>
        <family val="2"/>
      </rPr>
      <t>x</t>
    </r>
    <r>
      <rPr>
        <sz val="10"/>
        <rFont val="Arial"/>
        <family val="2"/>
      </rPr>
      <t>Jairo Mirabal .</t>
    </r>
  </si>
  <si>
    <t>Alejos Pier</t>
  </si>
  <si>
    <r>
      <rPr>
        <sz val="3"/>
        <rFont val="Arial"/>
        <family val="2"/>
      </rPr>
      <t>x</t>
    </r>
    <r>
      <rPr>
        <sz val="10"/>
        <rFont val="Arial"/>
        <family val="2"/>
      </rPr>
      <t>Lares Jose.</t>
    </r>
  </si>
  <si>
    <r>
      <rPr>
        <sz val="3"/>
        <rFont val="Arial"/>
        <family val="2"/>
      </rPr>
      <t>x</t>
    </r>
    <r>
      <rPr>
        <sz val="10"/>
        <rFont val="Arial"/>
        <family val="2"/>
      </rPr>
      <t>Hostos Pedro.</t>
    </r>
  </si>
  <si>
    <r>
      <rPr>
        <sz val="3"/>
        <rFont val="Arial"/>
        <family val="2"/>
      </rPr>
      <t>x</t>
    </r>
    <r>
      <rPr>
        <sz val="10"/>
        <rFont val="Arial"/>
        <family val="2"/>
      </rPr>
      <t>Colina Angel.</t>
    </r>
  </si>
  <si>
    <r>
      <t xml:space="preserve">D.N.I. __        </t>
    </r>
    <r>
      <rPr>
        <i/>
        <sz val="16"/>
        <rFont val="Arial"/>
        <family val="2"/>
      </rPr>
      <t xml:space="preserve">4 0 3 4 6 8 2 4 </t>
    </r>
  </si>
  <si>
    <t xml:space="preserve">  _ D I C I E M B R E _</t>
  </si>
  <si>
    <t xml:space="preserve"> _   2 7 _</t>
  </si>
  <si>
    <t>del   2, 0 1 9 _</t>
  </si>
  <si>
    <t>Por atencion de ASUNTOS FAMILIARES y PERSONALES</t>
  </si>
  <si>
    <t>Edwin Cesar Mendez Mallqui</t>
  </si>
  <si>
    <t xml:space="preserve">Distribucion de descanso fisico en dias, de mis VACACIONES </t>
  </si>
  <si>
    <t xml:space="preserve"> correspondientes al periodo vacacional 2018-2019</t>
  </si>
  <si>
    <t xml:space="preserve">Nro. de </t>
  </si>
  <si>
    <t>Placa de</t>
  </si>
  <si>
    <t>Clase</t>
  </si>
  <si>
    <t>Año de</t>
  </si>
  <si>
    <t>Carroceria</t>
  </si>
  <si>
    <t>Nro. de</t>
  </si>
  <si>
    <t>Peso</t>
  </si>
  <si>
    <t>Longitud</t>
  </si>
  <si>
    <t>Ancho</t>
  </si>
  <si>
    <t>Altura</t>
  </si>
  <si>
    <t>Rodaje</t>
  </si>
  <si>
    <t>Fabr.</t>
  </si>
  <si>
    <t>Ejes</t>
  </si>
  <si>
    <t>Serie</t>
  </si>
  <si>
    <t>Ruedas</t>
  </si>
  <si>
    <t>Seco</t>
  </si>
  <si>
    <t>mts.</t>
  </si>
  <si>
    <t>Remolcador</t>
  </si>
  <si>
    <t>C.Simple</t>
  </si>
  <si>
    <t>Tolva</t>
  </si>
  <si>
    <t>Plataforma</t>
  </si>
  <si>
    <t>(Chasis)</t>
  </si>
  <si>
    <t>SemiRemolqe</t>
  </si>
  <si>
    <t>PortaContenedor</t>
  </si>
  <si>
    <t>Serie 100</t>
  </si>
  <si>
    <t>Serie 200</t>
  </si>
  <si>
    <t>Serie 300</t>
  </si>
  <si>
    <t>Serie 400</t>
  </si>
  <si>
    <t xml:space="preserve">     O b s e r v a c i o n e s</t>
  </si>
</sst>
</file>

<file path=xl/styles.xml><?xml version="1.0" encoding="utf-8"?>
<styleSheet xmlns="http://schemas.openxmlformats.org/spreadsheetml/2006/main">
  <numFmts count="8">
    <numFmt numFmtId="164" formatCode="_(* #,##0_);_(* \(#,##0\);_(* &quot;-&quot;_);_(@_)"/>
    <numFmt numFmtId="165" formatCode="_(* #,##0.00_);_(* \(#,##0.00\);_(* &quot;-&quot;??_);_(@_)"/>
    <numFmt numFmtId="166" formatCode="00"/>
    <numFmt numFmtId="167" formatCode="\ \ @"/>
    <numFmt numFmtId="168" formatCode="mmm\-yyyy"/>
    <numFmt numFmtId="169" formatCode="[$-F800]dddd\,\ mmmm\ dd\,\ yyyy"/>
    <numFmt numFmtId="170" formatCode="00\ &quot;Dias&quot;"/>
    <numFmt numFmtId="171" formatCode="ddd\,\ dd\-mmm\-yyyy"/>
  </numFmts>
  <fonts count="71">
    <font>
      <sz val="10"/>
      <name val="Arial"/>
    </font>
    <font>
      <b/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1"/>
      <name val="Arial"/>
      <family val="2"/>
    </font>
    <font>
      <i/>
      <u/>
      <sz val="10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16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sz val="20"/>
      <name val="Arial"/>
      <family val="2"/>
    </font>
    <font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7"/>
      <name val="Arial"/>
      <family val="2"/>
    </font>
    <font>
      <b/>
      <sz val="7"/>
      <name val="Arial"/>
      <family val="2"/>
    </font>
    <font>
      <b/>
      <sz val="7"/>
      <name val="Arial"/>
      <family val="2"/>
    </font>
    <font>
      <b/>
      <sz val="16"/>
      <name val="Arial"/>
      <family val="2"/>
    </font>
    <font>
      <b/>
      <sz val="14"/>
      <name val="Arial"/>
      <family val="2"/>
    </font>
    <font>
      <b/>
      <sz val="9"/>
      <name val="Arial"/>
      <family val="2"/>
    </font>
    <font>
      <u/>
      <sz val="14"/>
      <name val="Arial"/>
      <family val="2"/>
    </font>
    <font>
      <b/>
      <sz val="8"/>
      <name val="Arial"/>
      <family val="2"/>
    </font>
    <font>
      <b/>
      <u/>
      <sz val="10"/>
      <name val="Arial"/>
      <family val="2"/>
    </font>
    <font>
      <b/>
      <sz val="25"/>
      <name val="Arial"/>
      <family val="2"/>
    </font>
    <font>
      <b/>
      <sz val="20"/>
      <name val="Arial"/>
      <family val="2"/>
    </font>
    <font>
      <b/>
      <sz val="18"/>
      <name val="Arial"/>
      <family val="2"/>
    </font>
    <font>
      <b/>
      <sz val="20"/>
      <name val="Arial"/>
      <family val="2"/>
    </font>
    <font>
      <b/>
      <sz val="26"/>
      <name val="Arial"/>
      <family val="2"/>
    </font>
    <font>
      <b/>
      <sz val="16"/>
      <name val="Arial"/>
      <family val="2"/>
    </font>
    <font>
      <b/>
      <i/>
      <sz val="11"/>
      <name val="Bookman Old Style"/>
      <family val="1"/>
    </font>
    <font>
      <i/>
      <sz val="11"/>
      <name val="Bookman Old Style"/>
      <family val="1"/>
    </font>
    <font>
      <b/>
      <u/>
      <sz val="11"/>
      <name val="Arial"/>
      <family val="2"/>
    </font>
    <font>
      <b/>
      <u/>
      <sz val="11"/>
      <name val="Arial"/>
      <family val="2"/>
    </font>
    <font>
      <u/>
      <sz val="10"/>
      <name val="Arial"/>
      <family val="2"/>
    </font>
    <font>
      <b/>
      <u/>
      <sz val="14"/>
      <name val="Arial"/>
      <family val="2"/>
    </font>
    <font>
      <b/>
      <sz val="10"/>
      <color indexed="10"/>
      <name val="Arial"/>
      <family val="2"/>
    </font>
    <font>
      <b/>
      <sz val="10"/>
      <color indexed="21"/>
      <name val="Arial"/>
      <family val="2"/>
    </font>
    <font>
      <b/>
      <sz val="14"/>
      <color indexed="48"/>
      <name val="Arial"/>
      <family val="2"/>
    </font>
    <font>
      <b/>
      <sz val="14"/>
      <color indexed="18"/>
      <name val="Arial"/>
      <family val="2"/>
    </font>
    <font>
      <b/>
      <sz val="14"/>
      <color indexed="9"/>
      <name val="Arial"/>
      <family val="2"/>
    </font>
    <font>
      <b/>
      <sz val="16"/>
      <name val="Swis721 Ex BT"/>
      <family val="2"/>
    </font>
    <font>
      <b/>
      <sz val="16"/>
      <name val="Comic Sans MS"/>
      <family val="4"/>
    </font>
    <font>
      <b/>
      <sz val="16"/>
      <name val="Arial Narrow"/>
      <family val="2"/>
    </font>
    <font>
      <sz val="20"/>
      <name val="Copperplate Gothic Bold"/>
      <family val="2"/>
    </font>
    <font>
      <b/>
      <u/>
      <sz val="16"/>
      <name val="Arial"/>
      <family val="2"/>
    </font>
    <font>
      <b/>
      <sz val="9"/>
      <name val="Arial Narrow"/>
      <family val="2"/>
    </font>
    <font>
      <b/>
      <u/>
      <sz val="24"/>
      <name val="Arial"/>
      <family val="2"/>
    </font>
    <font>
      <u/>
      <sz val="16"/>
      <color indexed="12"/>
      <name val="Arial"/>
      <family val="2"/>
    </font>
    <font>
      <i/>
      <sz val="10"/>
      <name val="Arial"/>
      <family val="2"/>
    </font>
    <font>
      <sz val="9"/>
      <name val="Arial Narrow"/>
      <family val="2"/>
    </font>
    <font>
      <b/>
      <i/>
      <sz val="10"/>
      <name val="Arial"/>
      <family val="2"/>
    </font>
    <font>
      <b/>
      <i/>
      <sz val="12"/>
      <name val="Arial"/>
      <family val="2"/>
    </font>
    <font>
      <b/>
      <sz val="16"/>
      <name val="@MS Mincho"/>
      <family val="3"/>
    </font>
    <font>
      <b/>
      <i/>
      <sz val="9"/>
      <name val="Arial"/>
      <family val="2"/>
    </font>
    <font>
      <sz val="10"/>
      <color indexed="23"/>
      <name val="Arial"/>
      <family val="2"/>
    </font>
    <font>
      <u/>
      <sz val="10"/>
      <color theme="10"/>
      <name val="Arial"/>
      <family val="2"/>
    </font>
    <font>
      <b/>
      <vertAlign val="superscript"/>
      <sz val="12"/>
      <name val="Arial"/>
      <family val="2"/>
    </font>
    <font>
      <sz val="22"/>
      <name val="Arial"/>
      <family val="2"/>
    </font>
    <font>
      <sz val="3"/>
      <name val="Arial"/>
      <family val="2"/>
    </font>
    <font>
      <sz val="8.5"/>
      <name val="Arial"/>
      <family val="2"/>
    </font>
    <font>
      <i/>
      <sz val="16"/>
      <name val="Arial"/>
      <family val="2"/>
    </font>
    <font>
      <sz val="13"/>
      <name val="Arial"/>
      <family val="2"/>
    </font>
    <font>
      <i/>
      <sz val="12"/>
      <name val="Arial"/>
      <family val="2"/>
    </font>
  </fonts>
  <fills count="5">
    <fill>
      <patternFill patternType="none"/>
    </fill>
    <fill>
      <patternFill patternType="gray125"/>
    </fill>
    <fill>
      <patternFill patternType="gray0625"/>
    </fill>
    <fill>
      <patternFill patternType="solid">
        <fgColor indexed="65"/>
        <bgColor indexed="64"/>
      </patternFill>
    </fill>
    <fill>
      <patternFill patternType="solid">
        <fgColor indexed="49"/>
        <bgColor indexed="64"/>
      </patternFill>
    </fill>
  </fills>
  <borders count="18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dotted">
        <color indexed="64"/>
      </right>
      <top/>
      <bottom/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/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dashed">
        <color indexed="64"/>
      </left>
      <right/>
      <top style="dashed">
        <color indexed="64"/>
      </top>
      <bottom/>
      <diagonal/>
    </border>
    <border>
      <left/>
      <right style="dashed">
        <color indexed="64"/>
      </right>
      <top style="dashed">
        <color indexed="64"/>
      </top>
      <bottom/>
      <diagonal/>
    </border>
    <border>
      <left style="dashed">
        <color indexed="64"/>
      </left>
      <right/>
      <top/>
      <bottom/>
      <diagonal/>
    </border>
    <border>
      <left/>
      <right style="dashed">
        <color indexed="64"/>
      </right>
      <top/>
      <bottom/>
      <diagonal/>
    </border>
    <border>
      <left style="dashed">
        <color indexed="64"/>
      </left>
      <right/>
      <top/>
      <bottom style="dashed">
        <color indexed="64"/>
      </bottom>
      <diagonal/>
    </border>
    <border>
      <left/>
      <right style="dashed">
        <color indexed="64"/>
      </right>
      <top/>
      <bottom style="dashed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dotted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/>
      <top style="dashed">
        <color indexed="64"/>
      </top>
      <bottom/>
      <diagonal/>
    </border>
    <border>
      <left/>
      <right/>
      <top/>
      <bottom style="dashed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dotted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mediumDashDotDot">
        <color indexed="64"/>
      </left>
      <right/>
      <top style="mediumDashDotDot">
        <color indexed="64"/>
      </top>
      <bottom/>
      <diagonal/>
    </border>
    <border>
      <left/>
      <right/>
      <top style="mediumDashDotDot">
        <color indexed="64"/>
      </top>
      <bottom/>
      <diagonal/>
    </border>
    <border>
      <left/>
      <right style="mediumDashDotDot">
        <color indexed="64"/>
      </right>
      <top style="mediumDashDotDot">
        <color indexed="64"/>
      </top>
      <bottom/>
      <diagonal/>
    </border>
    <border>
      <left style="mediumDashDotDot">
        <color indexed="64"/>
      </left>
      <right/>
      <top/>
      <bottom/>
      <diagonal/>
    </border>
    <border>
      <left/>
      <right style="mediumDashDotDot">
        <color indexed="64"/>
      </right>
      <top/>
      <bottom/>
      <diagonal/>
    </border>
    <border>
      <left style="mediumDashDotDot">
        <color indexed="64"/>
      </left>
      <right/>
      <top/>
      <bottom style="mediumDashDotDot">
        <color indexed="64"/>
      </bottom>
      <diagonal/>
    </border>
    <border>
      <left/>
      <right/>
      <top/>
      <bottom style="mediumDashDotDot">
        <color indexed="64"/>
      </bottom>
      <diagonal/>
    </border>
    <border>
      <left/>
      <right style="thin">
        <color indexed="64"/>
      </right>
      <top/>
      <bottom style="mediumDashDotDot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double">
        <color indexed="64"/>
      </bottom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</borders>
  <cellStyleXfs count="4">
    <xf numFmtId="0" fontId="0" fillId="0" borderId="0"/>
    <xf numFmtId="0" fontId="63" fillId="0" borderId="0" applyNumberFormat="0" applyFill="0" applyBorder="0" applyAlignment="0" applyProtection="0">
      <alignment vertical="top"/>
      <protection locked="0"/>
    </xf>
    <xf numFmtId="164" fontId="3" fillId="0" borderId="0" applyFont="0" applyFill="0" applyBorder="0" applyAlignment="0" applyProtection="0"/>
    <xf numFmtId="0" fontId="3" fillId="0" borderId="0"/>
  </cellStyleXfs>
  <cellXfs count="977">
    <xf numFmtId="0" fontId="0" fillId="0" borderId="0" xfId="0"/>
    <xf numFmtId="0" fontId="4" fillId="0" borderId="0" xfId="0" applyFont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5" fillId="0" borderId="0" xfId="0" applyFont="1"/>
    <xf numFmtId="0" fontId="5" fillId="0" borderId="0" xfId="0" applyFont="1" applyAlignment="1">
      <alignment horizontal="centerContinuous"/>
    </xf>
    <xf numFmtId="0" fontId="6" fillId="0" borderId="12" xfId="0" applyFont="1" applyBorder="1"/>
    <xf numFmtId="0" fontId="7" fillId="0" borderId="13" xfId="0" applyFont="1" applyBorder="1"/>
    <xf numFmtId="0" fontId="7" fillId="0" borderId="14" xfId="0" applyFont="1" applyBorder="1"/>
    <xf numFmtId="0" fontId="0" fillId="0" borderId="15" xfId="0" applyBorder="1"/>
    <xf numFmtId="14" fontId="0" fillId="0" borderId="16" xfId="0" applyNumberFormat="1" applyBorder="1" applyAlignment="1">
      <alignment horizontal="left"/>
    </xf>
    <xf numFmtId="0" fontId="8" fillId="0" borderId="17" xfId="0" applyFont="1" applyBorder="1"/>
    <xf numFmtId="0" fontId="9" fillId="0" borderId="0" xfId="0" applyFont="1"/>
    <xf numFmtId="0" fontId="0" fillId="0" borderId="18" xfId="0" applyBorder="1"/>
    <xf numFmtId="0" fontId="9" fillId="0" borderId="1" xfId="0" applyFont="1" applyBorder="1"/>
    <xf numFmtId="0" fontId="0" fillId="0" borderId="0" xfId="0" applyAlignment="1">
      <alignment horizontal="centerContinuous"/>
    </xf>
    <xf numFmtId="0" fontId="0" fillId="0" borderId="19" xfId="0" applyBorder="1" applyAlignment="1">
      <alignment horizontal="center"/>
    </xf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Continuous"/>
    </xf>
    <xf numFmtId="0" fontId="14" fillId="0" borderId="1" xfId="0" applyFont="1" applyBorder="1" applyAlignment="1">
      <alignment horizontal="centerContinuous"/>
    </xf>
    <xf numFmtId="0" fontId="0" fillId="0" borderId="10" xfId="0" applyBorder="1"/>
    <xf numFmtId="0" fontId="4" fillId="0" borderId="9" xfId="0" applyFont="1" applyBorder="1" applyAlignment="1">
      <alignment horizontal="centerContinuous"/>
    </xf>
    <xf numFmtId="0" fontId="0" fillId="0" borderId="3" xfId="0" applyBorder="1" applyAlignment="1">
      <alignment horizontal="centerContinuous"/>
    </xf>
    <xf numFmtId="0" fontId="0" fillId="0" borderId="4" xfId="0" applyBorder="1" applyAlignment="1">
      <alignment horizontal="center"/>
    </xf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0" fillId="0" borderId="27" xfId="0" applyBorder="1"/>
    <xf numFmtId="0" fontId="0" fillId="0" borderId="28" xfId="0" applyBorder="1"/>
    <xf numFmtId="0" fontId="0" fillId="0" borderId="29" xfId="0" applyBorder="1"/>
    <xf numFmtId="0" fontId="4" fillId="0" borderId="30" xfId="0" applyFont="1" applyBorder="1" applyAlignment="1">
      <alignment horizontal="centerContinuous"/>
    </xf>
    <xf numFmtId="0" fontId="0" fillId="0" borderId="31" xfId="0" applyBorder="1" applyAlignment="1">
      <alignment horizontal="centerContinuous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32" xfId="0" applyBorder="1"/>
    <xf numFmtId="0" fontId="0" fillId="0" borderId="33" xfId="0" applyBorder="1"/>
    <xf numFmtId="0" fontId="0" fillId="0" borderId="34" xfId="0" applyBorder="1"/>
    <xf numFmtId="0" fontId="0" fillId="0" borderId="35" xfId="0" applyBorder="1"/>
    <xf numFmtId="0" fontId="0" fillId="0" borderId="36" xfId="0" applyBorder="1"/>
    <xf numFmtId="0" fontId="9" fillId="0" borderId="37" xfId="0" applyFont="1" applyBorder="1"/>
    <xf numFmtId="0" fontId="9" fillId="0" borderId="27" xfId="0" applyFont="1" applyBorder="1"/>
    <xf numFmtId="0" fontId="9" fillId="0" borderId="38" xfId="0" applyFont="1" applyBorder="1"/>
    <xf numFmtId="0" fontId="6" fillId="0" borderId="39" xfId="0" applyFont="1" applyBorder="1"/>
    <xf numFmtId="0" fontId="9" fillId="0" borderId="25" xfId="0" applyFont="1" applyBorder="1"/>
    <xf numFmtId="0" fontId="9" fillId="0" borderId="5" xfId="0" applyFont="1" applyBorder="1"/>
    <xf numFmtId="0" fontId="17" fillId="0" borderId="4" xfId="0" applyFont="1" applyBorder="1"/>
    <xf numFmtId="0" fontId="0" fillId="0" borderId="40" xfId="0" applyBorder="1"/>
    <xf numFmtId="0" fontId="0" fillId="0" borderId="41" xfId="0" applyBorder="1"/>
    <xf numFmtId="0" fontId="0" fillId="0" borderId="42" xfId="0" applyBorder="1"/>
    <xf numFmtId="0" fontId="0" fillId="0" borderId="43" xfId="0" applyBorder="1"/>
    <xf numFmtId="0" fontId="9" fillId="0" borderId="44" xfId="0" applyFont="1" applyBorder="1"/>
    <xf numFmtId="0" fontId="0" fillId="0" borderId="45" xfId="0" applyBorder="1"/>
    <xf numFmtId="0" fontId="0" fillId="0" borderId="46" xfId="0" applyBorder="1"/>
    <xf numFmtId="0" fontId="9" fillId="0" borderId="47" xfId="0" applyFont="1" applyBorder="1" applyAlignment="1">
      <alignment horizontal="center"/>
    </xf>
    <xf numFmtId="0" fontId="9" fillId="0" borderId="12" xfId="0" applyFont="1" applyBorder="1" applyAlignment="1">
      <alignment horizontal="centerContinuous"/>
    </xf>
    <xf numFmtId="0" fontId="9" fillId="0" borderId="17" xfId="0" applyFont="1" applyBorder="1" applyAlignment="1">
      <alignment horizontal="centerContinuous"/>
    </xf>
    <xf numFmtId="0" fontId="9" fillId="0" borderId="48" xfId="0" applyFont="1" applyBorder="1"/>
    <xf numFmtId="0" fontId="0" fillId="0" borderId="49" xfId="0" applyBorder="1"/>
    <xf numFmtId="0" fontId="0" fillId="0" borderId="50" xfId="0" applyBorder="1"/>
    <xf numFmtId="0" fontId="4" fillId="0" borderId="51" xfId="0" applyFont="1" applyBorder="1" applyAlignment="1">
      <alignment horizontal="centerContinuous"/>
    </xf>
    <xf numFmtId="0" fontId="4" fillId="0" borderId="40" xfId="0" applyFont="1" applyBorder="1" applyAlignment="1">
      <alignment horizontal="centerContinuous"/>
    </xf>
    <xf numFmtId="0" fontId="4" fillId="0" borderId="41" xfId="0" applyFont="1" applyBorder="1" applyAlignment="1">
      <alignment horizontal="centerContinuous"/>
    </xf>
    <xf numFmtId="0" fontId="9" fillId="0" borderId="52" xfId="0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0" fillId="0" borderId="11" xfId="0" applyBorder="1"/>
    <xf numFmtId="0" fontId="9" fillId="0" borderId="46" xfId="0" applyFont="1" applyBorder="1" applyAlignment="1">
      <alignment horizontal="centerContinuous"/>
    </xf>
    <xf numFmtId="0" fontId="4" fillId="0" borderId="44" xfId="0" applyFont="1" applyBorder="1" applyAlignment="1">
      <alignment horizontal="centerContinuous"/>
    </xf>
    <xf numFmtId="0" fontId="9" fillId="0" borderId="53" xfId="0" applyFont="1" applyBorder="1" applyAlignment="1">
      <alignment horizontal="centerContinuous"/>
    </xf>
    <xf numFmtId="0" fontId="9" fillId="0" borderId="54" xfId="0" applyFont="1" applyBorder="1" applyAlignment="1">
      <alignment horizontal="center"/>
    </xf>
    <xf numFmtId="0" fontId="9" fillId="0" borderId="55" xfId="0" applyFont="1" applyBorder="1" applyAlignment="1">
      <alignment horizontal="center"/>
    </xf>
    <xf numFmtId="0" fontId="9" fillId="0" borderId="56" xfId="0" applyFont="1" applyBorder="1" applyAlignment="1">
      <alignment horizontal="center"/>
    </xf>
    <xf numFmtId="0" fontId="0" fillId="0" borderId="57" xfId="0" applyBorder="1" applyAlignment="1">
      <alignment horizontal="center"/>
    </xf>
    <xf numFmtId="0" fontId="0" fillId="0" borderId="58" xfId="0" applyBorder="1" applyAlignment="1">
      <alignment horizontal="center"/>
    </xf>
    <xf numFmtId="0" fontId="0" fillId="0" borderId="59" xfId="0" applyBorder="1" applyAlignment="1">
      <alignment horizontal="center"/>
    </xf>
    <xf numFmtId="0" fontId="0" fillId="0" borderId="56" xfId="0" applyBorder="1" applyAlignment="1">
      <alignment horizontal="center"/>
    </xf>
    <xf numFmtId="0" fontId="18" fillId="0" borderId="0" xfId="0" applyFont="1" applyAlignment="1">
      <alignment horizontal="centerContinuous"/>
    </xf>
    <xf numFmtId="14" fontId="1" fillId="0" borderId="60" xfId="0" applyNumberFormat="1" applyFont="1" applyBorder="1"/>
    <xf numFmtId="0" fontId="14" fillId="0" borderId="0" xfId="0" applyFont="1" applyAlignment="1">
      <alignment horizontal="centerContinuous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3" xfId="0" applyBorder="1" applyAlignment="1">
      <alignment horizontal="left"/>
    </xf>
    <xf numFmtId="164" fontId="0" fillId="0" borderId="10" xfId="2" applyFont="1" applyBorder="1"/>
    <xf numFmtId="164" fontId="0" fillId="0" borderId="11" xfId="2" applyFont="1" applyBorder="1"/>
    <xf numFmtId="0" fontId="0" fillId="0" borderId="61" xfId="0" applyBorder="1"/>
    <xf numFmtId="0" fontId="11" fillId="0" borderId="2" xfId="0" applyFont="1" applyBorder="1" applyAlignment="1">
      <alignment horizontal="justify"/>
    </xf>
    <xf numFmtId="0" fontId="17" fillId="0" borderId="62" xfId="0" applyFont="1" applyBorder="1" applyAlignment="1">
      <alignment horizontal="justify"/>
    </xf>
    <xf numFmtId="0" fontId="0" fillId="0" borderId="0" xfId="0" applyAlignment="1">
      <alignment horizontal="right"/>
    </xf>
    <xf numFmtId="0" fontId="0" fillId="0" borderId="44" xfId="0" applyBorder="1" applyAlignment="1">
      <alignment horizontal="center"/>
    </xf>
    <xf numFmtId="0" fontId="0" fillId="0" borderId="42" xfId="0" applyBorder="1" applyAlignment="1">
      <alignment horizontal="center"/>
    </xf>
    <xf numFmtId="0" fontId="0" fillId="0" borderId="63" xfId="0" applyBorder="1"/>
    <xf numFmtId="0" fontId="0" fillId="0" borderId="64" xfId="0" applyBorder="1"/>
    <xf numFmtId="0" fontId="1" fillId="0" borderId="0" xfId="0" applyFont="1"/>
    <xf numFmtId="0" fontId="9" fillId="0" borderId="9" xfId="0" applyFont="1" applyBorder="1" applyAlignment="1">
      <alignment vertical="center"/>
    </xf>
    <xf numFmtId="0" fontId="9" fillId="0" borderId="10" xfId="0" applyFont="1" applyBorder="1" applyAlignment="1">
      <alignment vertical="center"/>
    </xf>
    <xf numFmtId="0" fontId="8" fillId="0" borderId="11" xfId="0" applyFont="1" applyBorder="1" applyAlignment="1">
      <alignment horizontal="justify" vertical="center"/>
    </xf>
    <xf numFmtId="0" fontId="18" fillId="0" borderId="44" xfId="0" applyFont="1" applyBorder="1" applyAlignment="1">
      <alignment horizontal="left"/>
    </xf>
    <xf numFmtId="0" fontId="18" fillId="0" borderId="43" xfId="0" applyFont="1" applyBorder="1" applyAlignment="1">
      <alignment horizontal="left"/>
    </xf>
    <xf numFmtId="0" fontId="18" fillId="0" borderId="65" xfId="0" applyFont="1" applyBorder="1" applyAlignment="1">
      <alignment horizontal="left"/>
    </xf>
    <xf numFmtId="0" fontId="0" fillId="0" borderId="19" xfId="0" applyBorder="1"/>
    <xf numFmtId="0" fontId="18" fillId="0" borderId="66" xfId="0" applyFont="1" applyBorder="1" applyAlignment="1">
      <alignment horizontal="left"/>
    </xf>
    <xf numFmtId="0" fontId="18" fillId="0" borderId="67" xfId="0" applyFont="1" applyBorder="1" applyAlignment="1">
      <alignment horizontal="left"/>
    </xf>
    <xf numFmtId="0" fontId="0" fillId="0" borderId="68" xfId="0" applyBorder="1"/>
    <xf numFmtId="0" fontId="0" fillId="0" borderId="69" xfId="0" applyBorder="1"/>
    <xf numFmtId="0" fontId="0" fillId="0" borderId="12" xfId="0" applyBorder="1" applyAlignment="1">
      <alignment horizontal="centerContinuous"/>
    </xf>
    <xf numFmtId="0" fontId="0" fillId="0" borderId="17" xfId="0" applyBorder="1" applyAlignment="1">
      <alignment horizontal="centerContinuous"/>
    </xf>
    <xf numFmtId="0" fontId="0" fillId="0" borderId="70" xfId="0" applyBorder="1"/>
    <xf numFmtId="0" fontId="0" fillId="0" borderId="71" xfId="0" applyBorder="1"/>
    <xf numFmtId="0" fontId="0" fillId="0" borderId="72" xfId="0" applyBorder="1"/>
    <xf numFmtId="0" fontId="0" fillId="0" borderId="0" xfId="0" applyAlignment="1">
      <alignment horizontal="center"/>
    </xf>
    <xf numFmtId="0" fontId="0" fillId="0" borderId="67" xfId="0" applyBorder="1" applyAlignment="1">
      <alignment horizontal="centerContinuous"/>
    </xf>
    <xf numFmtId="0" fontId="0" fillId="0" borderId="73" xfId="0" applyBorder="1" applyAlignment="1">
      <alignment horizontal="centerContinuous"/>
    </xf>
    <xf numFmtId="0" fontId="0" fillId="0" borderId="68" xfId="0" applyBorder="1" applyAlignment="1">
      <alignment horizontal="centerContinuous"/>
    </xf>
    <xf numFmtId="0" fontId="0" fillId="0" borderId="53" xfId="0" applyBorder="1" applyAlignment="1">
      <alignment horizontal="centerContinuous"/>
    </xf>
    <xf numFmtId="0" fontId="0" fillId="0" borderId="46" xfId="0" applyBorder="1" applyAlignment="1">
      <alignment horizontal="centerContinuous"/>
    </xf>
    <xf numFmtId="0" fontId="0" fillId="0" borderId="74" xfId="0" applyBorder="1"/>
    <xf numFmtId="0" fontId="0" fillId="0" borderId="75" xfId="0" applyBorder="1"/>
    <xf numFmtId="0" fontId="0" fillId="0" borderId="76" xfId="0" applyBorder="1"/>
    <xf numFmtId="0" fontId="0" fillId="0" borderId="77" xfId="0" applyBorder="1" applyAlignment="1">
      <alignment textRotation="90"/>
    </xf>
    <xf numFmtId="0" fontId="0" fillId="0" borderId="78" xfId="0" applyBorder="1"/>
    <xf numFmtId="0" fontId="0" fillId="0" borderId="52" xfId="0" applyBorder="1" applyAlignment="1">
      <alignment horizontal="justify"/>
    </xf>
    <xf numFmtId="0" fontId="0" fillId="0" borderId="77" xfId="0" applyBorder="1"/>
    <xf numFmtId="0" fontId="0" fillId="0" borderId="9" xfId="0" applyBorder="1"/>
    <xf numFmtId="0" fontId="0" fillId="0" borderId="79" xfId="0" applyBorder="1"/>
    <xf numFmtId="0" fontId="0" fillId="0" borderId="80" xfId="0" applyBorder="1"/>
    <xf numFmtId="0" fontId="0" fillId="0" borderId="67" xfId="0" applyBorder="1"/>
    <xf numFmtId="0" fontId="0" fillId="0" borderId="81" xfId="0" applyBorder="1"/>
    <xf numFmtId="0" fontId="0" fillId="0" borderId="65" xfId="0" applyBorder="1"/>
    <xf numFmtId="0" fontId="0" fillId="0" borderId="82" xfId="0" applyBorder="1"/>
    <xf numFmtId="0" fontId="0" fillId="0" borderId="9" xfId="0" applyBorder="1" applyAlignment="1">
      <alignment horizontal="centerContinuous"/>
    </xf>
    <xf numFmtId="0" fontId="0" fillId="0" borderId="83" xfId="0" applyBorder="1"/>
    <xf numFmtId="0" fontId="0" fillId="0" borderId="62" xfId="0" applyBorder="1"/>
    <xf numFmtId="0" fontId="0" fillId="0" borderId="73" xfId="0" applyBorder="1"/>
    <xf numFmtId="0" fontId="0" fillId="0" borderId="53" xfId="0" applyBorder="1"/>
    <xf numFmtId="0" fontId="0" fillId="0" borderId="66" xfId="0" applyBorder="1"/>
    <xf numFmtId="0" fontId="19" fillId="0" borderId="0" xfId="0" applyFont="1" applyAlignment="1">
      <alignment horizontal="centerContinuous"/>
    </xf>
    <xf numFmtId="0" fontId="11" fillId="0" borderId="0" xfId="0" applyFont="1"/>
    <xf numFmtId="0" fontId="11" fillId="0" borderId="0" xfId="0" applyFont="1" applyAlignment="1">
      <alignment vertical="top"/>
    </xf>
    <xf numFmtId="0" fontId="12" fillId="0" borderId="44" xfId="0" applyFont="1" applyBorder="1"/>
    <xf numFmtId="0" fontId="0" fillId="0" borderId="84" xfId="0" applyBorder="1" applyAlignment="1">
      <alignment horizontal="center"/>
    </xf>
    <xf numFmtId="0" fontId="17" fillId="0" borderId="9" xfId="0" applyFont="1" applyBorder="1" applyAlignment="1">
      <alignment horizontal="center" vertical="center"/>
    </xf>
    <xf numFmtId="0" fontId="17" fillId="0" borderId="79" xfId="0" applyFont="1" applyBorder="1" applyAlignment="1">
      <alignment horizontal="center" vertical="center"/>
    </xf>
    <xf numFmtId="0" fontId="17" fillId="0" borderId="75" xfId="0" applyFont="1" applyBorder="1" applyAlignment="1">
      <alignment horizontal="center" vertical="center"/>
    </xf>
    <xf numFmtId="0" fontId="17" fillId="0" borderId="10" xfId="0" applyFont="1" applyBorder="1" applyAlignment="1">
      <alignment horizontal="center" vertical="center"/>
    </xf>
    <xf numFmtId="0" fontId="20" fillId="0" borderId="9" xfId="0" applyFont="1" applyBorder="1" applyAlignment="1">
      <alignment horizontal="center"/>
    </xf>
    <xf numFmtId="0" fontId="0" fillId="0" borderId="0" xfId="0" applyBorder="1"/>
    <xf numFmtId="0" fontId="0" fillId="0" borderId="67" xfId="0" applyBorder="1" applyAlignment="1">
      <alignment horizontal="center"/>
    </xf>
    <xf numFmtId="0" fontId="0" fillId="0" borderId="62" xfId="0" applyBorder="1" applyAlignment="1">
      <alignment horizontal="center"/>
    </xf>
    <xf numFmtId="0" fontId="4" fillId="0" borderId="0" xfId="0" applyFont="1" applyAlignment="1">
      <alignment horizontal="centerContinuous"/>
    </xf>
    <xf numFmtId="0" fontId="0" fillId="0" borderId="85" xfId="0" applyBorder="1"/>
    <xf numFmtId="0" fontId="0" fillId="0" borderId="86" xfId="0" applyBorder="1"/>
    <xf numFmtId="0" fontId="0" fillId="0" borderId="87" xfId="0" applyBorder="1"/>
    <xf numFmtId="0" fontId="17" fillId="0" borderId="3" xfId="0" applyFont="1" applyBorder="1" applyAlignment="1">
      <alignment horizontal="center"/>
    </xf>
    <xf numFmtId="0" fontId="0" fillId="0" borderId="44" xfId="0" applyBorder="1"/>
    <xf numFmtId="0" fontId="1" fillId="0" borderId="40" xfId="0" applyFont="1" applyBorder="1"/>
    <xf numFmtId="0" fontId="11" fillId="0" borderId="45" xfId="0" applyFont="1" applyBorder="1"/>
    <xf numFmtId="0" fontId="11" fillId="0" borderId="0" xfId="0" applyFont="1" applyBorder="1" applyAlignment="1">
      <alignment horizontal="centerContinuous"/>
    </xf>
    <xf numFmtId="0" fontId="11" fillId="0" borderId="0" xfId="0" applyFont="1" applyBorder="1"/>
    <xf numFmtId="0" fontId="1" fillId="0" borderId="44" xfId="0" applyFont="1" applyBorder="1"/>
    <xf numFmtId="0" fontId="11" fillId="0" borderId="42" xfId="0" applyFont="1" applyBorder="1"/>
    <xf numFmtId="0" fontId="11" fillId="0" borderId="46" xfId="0" applyFont="1" applyBorder="1"/>
    <xf numFmtId="0" fontId="11" fillId="0" borderId="48" xfId="0" applyFont="1" applyBorder="1"/>
    <xf numFmtId="0" fontId="21" fillId="0" borderId="0" xfId="0" applyFont="1" applyBorder="1" applyAlignment="1">
      <alignment horizontal="centerContinuous"/>
    </xf>
    <xf numFmtId="0" fontId="11" fillId="0" borderId="0" xfId="0" applyFont="1" applyBorder="1" applyAlignment="1">
      <alignment horizontal="center"/>
    </xf>
    <xf numFmtId="0" fontId="11" fillId="0" borderId="4" xfId="0" applyFont="1" applyBorder="1" applyAlignment="1">
      <alignment horizontal="left"/>
    </xf>
    <xf numFmtId="0" fontId="11" fillId="0" borderId="3" xfId="0" applyFont="1" applyBorder="1" applyAlignment="1">
      <alignment horizontal="left"/>
    </xf>
    <xf numFmtId="0" fontId="11" fillId="0" borderId="4" xfId="0" applyFont="1" applyFill="1" applyBorder="1" applyAlignment="1">
      <alignment horizontal="left"/>
    </xf>
    <xf numFmtId="0" fontId="11" fillId="0" borderId="6" xfId="0" applyFont="1" applyFill="1" applyBorder="1" applyAlignment="1">
      <alignment horizontal="left"/>
    </xf>
    <xf numFmtId="0" fontId="11" fillId="0" borderId="3" xfId="0" applyFont="1" applyFill="1" applyBorder="1" applyAlignment="1">
      <alignment horizontal="left"/>
    </xf>
    <xf numFmtId="0" fontId="11" fillId="0" borderId="57" xfId="0" applyFont="1" applyBorder="1" applyAlignment="1">
      <alignment horizontal="center"/>
    </xf>
    <xf numFmtId="0" fontId="11" fillId="0" borderId="58" xfId="0" applyFont="1" applyBorder="1" applyAlignment="1">
      <alignment horizontal="center"/>
    </xf>
    <xf numFmtId="0" fontId="11" fillId="0" borderId="59" xfId="0" applyFont="1" applyBorder="1" applyAlignment="1">
      <alignment horizontal="center"/>
    </xf>
    <xf numFmtId="0" fontId="21" fillId="0" borderId="57" xfId="0" applyFont="1" applyBorder="1" applyAlignment="1">
      <alignment horizontal="center"/>
    </xf>
    <xf numFmtId="0" fontId="11" fillId="0" borderId="88" xfId="0" applyFont="1" applyBorder="1" applyAlignment="1">
      <alignment horizontal="center"/>
    </xf>
    <xf numFmtId="0" fontId="21" fillId="0" borderId="56" xfId="0" applyFont="1" applyBorder="1" applyAlignment="1">
      <alignment horizontal="center"/>
    </xf>
    <xf numFmtId="0" fontId="0" fillId="0" borderId="89" xfId="0" applyBorder="1"/>
    <xf numFmtId="0" fontId="11" fillId="0" borderId="90" xfId="0" applyFont="1" applyBorder="1"/>
    <xf numFmtId="0" fontId="11" fillId="0" borderId="90" xfId="0" applyFont="1" applyBorder="1" applyAlignment="1">
      <alignment horizontal="center"/>
    </xf>
    <xf numFmtId="0" fontId="11" fillId="0" borderId="91" xfId="0" applyFont="1" applyBorder="1" applyAlignment="1">
      <alignment horizontal="center"/>
    </xf>
    <xf numFmtId="0" fontId="11" fillId="0" borderId="92" xfId="0" applyFont="1" applyBorder="1" applyAlignment="1">
      <alignment horizontal="centerContinuous"/>
    </xf>
    <xf numFmtId="0" fontId="11" fillId="0" borderId="93" xfId="0" applyFont="1" applyBorder="1" applyAlignment="1">
      <alignment horizontal="centerContinuous"/>
    </xf>
    <xf numFmtId="0" fontId="21" fillId="0" borderId="94" xfId="0" applyFont="1" applyBorder="1" applyAlignment="1">
      <alignment horizontal="center"/>
    </xf>
    <xf numFmtId="0" fontId="0" fillId="0" borderId="95" xfId="0" applyBorder="1"/>
    <xf numFmtId="0" fontId="0" fillId="0" borderId="96" xfId="0" applyBorder="1"/>
    <xf numFmtId="0" fontId="0" fillId="0" borderId="97" xfId="0" applyBorder="1"/>
    <xf numFmtId="0" fontId="21" fillId="0" borderId="52" xfId="0" applyFont="1" applyBorder="1" applyAlignment="1">
      <alignment horizontal="centerContinuous"/>
    </xf>
    <xf numFmtId="0" fontId="23" fillId="0" borderId="49" xfId="0" applyFont="1" applyBorder="1" applyAlignment="1">
      <alignment horizontal="centerContinuous"/>
    </xf>
    <xf numFmtId="0" fontId="22" fillId="0" borderId="3" xfId="0" applyFont="1" applyBorder="1" applyAlignment="1">
      <alignment horizontal="left"/>
    </xf>
    <xf numFmtId="0" fontId="22" fillId="0" borderId="4" xfId="0" applyFont="1" applyBorder="1" applyAlignment="1">
      <alignment horizontal="left"/>
    </xf>
    <xf numFmtId="0" fontId="22" fillId="0" borderId="3" xfId="0" applyFont="1" applyFill="1" applyBorder="1" applyAlignment="1">
      <alignment horizontal="left"/>
    </xf>
    <xf numFmtId="0" fontId="22" fillId="0" borderId="4" xfId="0" applyFont="1" applyFill="1" applyBorder="1" applyAlignment="1">
      <alignment horizontal="left"/>
    </xf>
    <xf numFmtId="0" fontId="22" fillId="0" borderId="6" xfId="0" applyFont="1" applyFill="1" applyBorder="1" applyAlignment="1">
      <alignment horizontal="left"/>
    </xf>
    <xf numFmtId="0" fontId="22" fillId="0" borderId="9" xfId="0" applyFont="1" applyBorder="1" applyAlignment="1">
      <alignment horizontal="center"/>
    </xf>
    <xf numFmtId="0" fontId="22" fillId="0" borderId="73" xfId="0" applyFont="1" applyBorder="1" applyAlignment="1">
      <alignment horizontal="center"/>
    </xf>
    <xf numFmtId="0" fontId="22" fillId="0" borderId="10" xfId="0" applyFont="1" applyBorder="1" applyAlignment="1">
      <alignment horizontal="center"/>
    </xf>
    <xf numFmtId="0" fontId="22" fillId="0" borderId="70" xfId="0" applyFont="1" applyBorder="1" applyAlignment="1">
      <alignment horizontal="center"/>
    </xf>
    <xf numFmtId="0" fontId="22" fillId="0" borderId="9" xfId="0" applyFont="1" applyFill="1" applyBorder="1" applyAlignment="1">
      <alignment horizontal="center"/>
    </xf>
    <xf numFmtId="0" fontId="22" fillId="0" borderId="73" xfId="0" applyFont="1" applyFill="1" applyBorder="1" applyAlignment="1">
      <alignment horizontal="center"/>
    </xf>
    <xf numFmtId="0" fontId="22" fillId="0" borderId="10" xfId="0" applyFont="1" applyFill="1" applyBorder="1" applyAlignment="1">
      <alignment horizontal="center"/>
    </xf>
    <xf numFmtId="0" fontId="22" fillId="0" borderId="70" xfId="0" applyFont="1" applyFill="1" applyBorder="1" applyAlignment="1">
      <alignment horizontal="center"/>
    </xf>
    <xf numFmtId="0" fontId="22" fillId="0" borderId="11" xfId="0" applyFont="1" applyFill="1" applyBorder="1" applyAlignment="1">
      <alignment horizontal="center"/>
    </xf>
    <xf numFmtId="0" fontId="22" fillId="0" borderId="20" xfId="0" applyFont="1" applyFill="1" applyBorder="1" applyAlignment="1">
      <alignment horizontal="center"/>
    </xf>
    <xf numFmtId="0" fontId="24" fillId="0" borderId="12" xfId="0" applyFont="1" applyBorder="1"/>
    <xf numFmtId="0" fontId="22" fillId="0" borderId="0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left"/>
    </xf>
    <xf numFmtId="0" fontId="22" fillId="0" borderId="0" xfId="0" applyFont="1" applyFill="1" applyBorder="1" applyAlignment="1">
      <alignment horizontal="left"/>
    </xf>
    <xf numFmtId="0" fontId="23" fillId="0" borderId="0" xfId="0" applyFont="1" applyBorder="1" applyAlignment="1">
      <alignment horizontal="centerContinuous"/>
    </xf>
    <xf numFmtId="0" fontId="1" fillId="0" borderId="0" xfId="0" applyFont="1" applyBorder="1"/>
    <xf numFmtId="0" fontId="24" fillId="0" borderId="0" xfId="0" applyFont="1" applyBorder="1"/>
    <xf numFmtId="0" fontId="21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Continuous"/>
    </xf>
    <xf numFmtId="0" fontId="0" fillId="0" borderId="0" xfId="0" applyBorder="1" applyAlignment="1">
      <alignment horizontal="centerContinuous"/>
    </xf>
    <xf numFmtId="0" fontId="0" fillId="0" borderId="0" xfId="0" applyBorder="1" applyAlignment="1">
      <alignment horizontal="right"/>
    </xf>
    <xf numFmtId="0" fontId="0" fillId="0" borderId="0" xfId="0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4" fillId="0" borderId="10" xfId="0" applyFont="1" applyBorder="1"/>
    <xf numFmtId="0" fontId="4" fillId="0" borderId="1" xfId="0" applyFont="1" applyBorder="1"/>
    <xf numFmtId="0" fontId="4" fillId="0" borderId="4" xfId="0" applyFont="1" applyBorder="1"/>
    <xf numFmtId="0" fontId="4" fillId="0" borderId="11" xfId="0" applyFont="1" applyBorder="1"/>
    <xf numFmtId="0" fontId="4" fillId="0" borderId="5" xfId="0" applyFont="1" applyBorder="1"/>
    <xf numFmtId="0" fontId="4" fillId="0" borderId="6" xfId="0" applyFont="1" applyBorder="1"/>
    <xf numFmtId="0" fontId="4" fillId="0" borderId="98" xfId="0" applyFont="1" applyBorder="1" applyAlignment="1">
      <alignment horizontal="center" vertical="center"/>
    </xf>
    <xf numFmtId="0" fontId="4" fillId="0" borderId="99" xfId="0" applyFont="1" applyBorder="1" applyAlignment="1">
      <alignment horizontal="center" vertical="center"/>
    </xf>
    <xf numFmtId="0" fontId="24" fillId="0" borderId="99" xfId="0" applyFont="1" applyBorder="1" applyAlignment="1">
      <alignment horizontal="center" vertical="center" textRotation="255"/>
    </xf>
    <xf numFmtId="0" fontId="24" fillId="0" borderId="100" xfId="0" applyFont="1" applyBorder="1" applyAlignment="1">
      <alignment horizontal="center" vertical="center" textRotation="255"/>
    </xf>
    <xf numFmtId="0" fontId="6" fillId="0" borderId="0" xfId="0" applyFont="1" applyAlignment="1">
      <alignment horizontal="centerContinuous"/>
    </xf>
    <xf numFmtId="15" fontId="2" fillId="0" borderId="0" xfId="0" applyNumberFormat="1" applyFont="1" applyAlignment="1">
      <alignment horizontal="centerContinuous"/>
    </xf>
    <xf numFmtId="0" fontId="25" fillId="0" borderId="60" xfId="0" applyFont="1" applyBorder="1" applyAlignment="1">
      <alignment horizontal="center"/>
    </xf>
    <xf numFmtId="0" fontId="25" fillId="0" borderId="101" xfId="0" applyFont="1" applyBorder="1"/>
    <xf numFmtId="0" fontId="25" fillId="0" borderId="102" xfId="0" applyFont="1" applyBorder="1"/>
    <xf numFmtId="0" fontId="14" fillId="0" borderId="86" xfId="0" applyFont="1" applyBorder="1"/>
    <xf numFmtId="0" fontId="14" fillId="0" borderId="4" xfId="0" applyFont="1" applyBorder="1"/>
    <xf numFmtId="0" fontId="14" fillId="0" borderId="87" xfId="0" applyFont="1" applyBorder="1"/>
    <xf numFmtId="0" fontId="14" fillId="0" borderId="6" xfId="0" applyFont="1" applyBorder="1"/>
    <xf numFmtId="0" fontId="26" fillId="0" borderId="0" xfId="0" applyFont="1" applyAlignment="1">
      <alignment horizontal="centerContinuous"/>
    </xf>
    <xf numFmtId="0" fontId="5" fillId="0" borderId="1" xfId="0" applyFont="1" applyBorder="1"/>
    <xf numFmtId="0" fontId="5" fillId="0" borderId="5" xfId="0" applyFont="1" applyBorder="1"/>
    <xf numFmtId="0" fontId="0" fillId="0" borderId="101" xfId="0" applyBorder="1" applyAlignment="1">
      <alignment horizontal="justify"/>
    </xf>
    <xf numFmtId="0" fontId="0" fillId="0" borderId="102" xfId="0" applyBorder="1" applyAlignment="1">
      <alignment horizontal="justify"/>
    </xf>
    <xf numFmtId="0" fontId="0" fillId="0" borderId="50" xfId="0" applyBorder="1" applyAlignment="1">
      <alignment horizontal="left"/>
    </xf>
    <xf numFmtId="0" fontId="0" fillId="0" borderId="41" xfId="0" applyBorder="1" applyAlignment="1">
      <alignment horizontal="justify"/>
    </xf>
    <xf numFmtId="0" fontId="27" fillId="0" borderId="44" xfId="0" applyFont="1" applyBorder="1"/>
    <xf numFmtId="0" fontId="27" fillId="0" borderId="43" xfId="0" applyFont="1" applyBorder="1"/>
    <xf numFmtId="0" fontId="27" fillId="0" borderId="103" xfId="0" applyFont="1" applyBorder="1" applyAlignment="1">
      <alignment horizontal="justify"/>
    </xf>
    <xf numFmtId="0" fontId="13" fillId="0" borderId="103" xfId="0" applyFont="1" applyBorder="1" applyAlignment="1">
      <alignment horizontal="justify"/>
    </xf>
    <xf numFmtId="0" fontId="0" fillId="0" borderId="2" xfId="0" applyBorder="1" applyAlignment="1">
      <alignment horizontal="justify"/>
    </xf>
    <xf numFmtId="0" fontId="0" fillId="0" borderId="73" xfId="0" applyBorder="1" applyAlignment="1">
      <alignment horizontal="center"/>
    </xf>
    <xf numFmtId="0" fontId="0" fillId="0" borderId="85" xfId="0" applyBorder="1" applyAlignment="1">
      <alignment horizontal="center"/>
    </xf>
    <xf numFmtId="0" fontId="0" fillId="0" borderId="79" xfId="0" applyBorder="1" applyAlignment="1">
      <alignment horizontal="center"/>
    </xf>
    <xf numFmtId="0" fontId="0" fillId="0" borderId="69" xfId="0" applyBorder="1" applyAlignment="1">
      <alignment horizontal="center"/>
    </xf>
    <xf numFmtId="0" fontId="0" fillId="0" borderId="82" xfId="0" applyBorder="1" applyAlignment="1">
      <alignment horizontal="center"/>
    </xf>
    <xf numFmtId="0" fontId="0" fillId="0" borderId="72" xfId="0" applyBorder="1" applyAlignment="1">
      <alignment horizontal="justify"/>
    </xf>
    <xf numFmtId="0" fontId="0" fillId="0" borderId="72" xfId="0" applyBorder="1" applyAlignment="1">
      <alignment horizontal="center"/>
    </xf>
    <xf numFmtId="0" fontId="0" fillId="0" borderId="104" xfId="0" applyBorder="1" applyAlignment="1">
      <alignment horizontal="center"/>
    </xf>
    <xf numFmtId="0" fontId="11" fillId="0" borderId="3" xfId="0" applyFont="1" applyBorder="1" applyAlignment="1">
      <alignment horizontal="center"/>
    </xf>
    <xf numFmtId="0" fontId="0" fillId="0" borderId="105" xfId="0" applyBorder="1"/>
    <xf numFmtId="0" fontId="0" fillId="0" borderId="106" xfId="0" applyBorder="1"/>
    <xf numFmtId="0" fontId="0" fillId="0" borderId="107" xfId="0" applyBorder="1"/>
    <xf numFmtId="0" fontId="0" fillId="0" borderId="48" xfId="0" applyBorder="1"/>
    <xf numFmtId="0" fontId="17" fillId="0" borderId="0" xfId="0" applyFont="1"/>
    <xf numFmtId="0" fontId="0" fillId="0" borderId="61" xfId="0" applyBorder="1" applyAlignment="1">
      <alignment horizontal="centerContinuous"/>
    </xf>
    <xf numFmtId="0" fontId="0" fillId="0" borderId="70" xfId="0" applyBorder="1" applyAlignment="1">
      <alignment horizontal="centerContinuous"/>
    </xf>
    <xf numFmtId="0" fontId="0" fillId="0" borderId="71" xfId="0" applyBorder="1" applyAlignment="1">
      <alignment horizontal="centerContinuous"/>
    </xf>
    <xf numFmtId="0" fontId="0" fillId="0" borderId="14" xfId="0" applyBorder="1"/>
    <xf numFmtId="0" fontId="0" fillId="0" borderId="39" xfId="0" applyBorder="1"/>
    <xf numFmtId="0" fontId="28" fillId="0" borderId="0" xfId="0" applyFont="1" applyAlignment="1">
      <alignment horizontal="centerContinuous"/>
    </xf>
    <xf numFmtId="49" fontId="21" fillId="0" borderId="1" xfId="0" applyNumberFormat="1" applyFont="1" applyBorder="1" applyAlignment="1">
      <alignment horizontal="center" textRotation="90"/>
    </xf>
    <xf numFmtId="0" fontId="21" fillId="0" borderId="1" xfId="0" applyFont="1" applyBorder="1" applyAlignment="1">
      <alignment horizontal="center"/>
    </xf>
    <xf numFmtId="0" fontId="21" fillId="0" borderId="1" xfId="0" applyFont="1" applyBorder="1"/>
    <xf numFmtId="0" fontId="29" fillId="0" borderId="61" xfId="0" applyFont="1" applyBorder="1" applyAlignment="1">
      <alignment horizontal="centerContinuous"/>
    </xf>
    <xf numFmtId="0" fontId="0" fillId="0" borderId="1" xfId="0" applyBorder="1" applyAlignment="1">
      <alignment horizontal="center" vertical="center"/>
    </xf>
    <xf numFmtId="0" fontId="0" fillId="0" borderId="1" xfId="0" quotePrefix="1" applyBorder="1"/>
    <xf numFmtId="0" fontId="30" fillId="0" borderId="0" xfId="0" applyFont="1" applyAlignment="1">
      <alignment horizontal="centerContinuous"/>
    </xf>
    <xf numFmtId="0" fontId="0" fillId="0" borderId="47" xfId="0" applyBorder="1"/>
    <xf numFmtId="0" fontId="0" fillId="0" borderId="72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31" fillId="0" borderId="0" xfId="0" applyFont="1" applyAlignment="1">
      <alignment horizontal="centerContinuous"/>
    </xf>
    <xf numFmtId="0" fontId="1" fillId="0" borderId="0" xfId="0" applyFont="1" applyAlignment="1">
      <alignment horizontal="centerContinuous"/>
    </xf>
    <xf numFmtId="0" fontId="0" fillId="2" borderId="12" xfId="0" applyFill="1" applyBorder="1"/>
    <xf numFmtId="0" fontId="0" fillId="2" borderId="45" xfId="0" applyFill="1" applyBorder="1"/>
    <xf numFmtId="0" fontId="0" fillId="2" borderId="17" xfId="0" applyFill="1" applyBorder="1"/>
    <xf numFmtId="0" fontId="0" fillId="2" borderId="13" xfId="0" applyFill="1" applyBorder="1"/>
    <xf numFmtId="0" fontId="0" fillId="2" borderId="0" xfId="0" applyFill="1" applyBorder="1"/>
    <xf numFmtId="0" fontId="0" fillId="2" borderId="16" xfId="0" applyFill="1" applyBorder="1"/>
    <xf numFmtId="0" fontId="0" fillId="2" borderId="14" xfId="0" applyFill="1" applyBorder="1"/>
    <xf numFmtId="0" fontId="0" fillId="2" borderId="69" xfId="0" applyFill="1" applyBorder="1"/>
    <xf numFmtId="0" fontId="0" fillId="2" borderId="15" xfId="0" applyFill="1" applyBorder="1"/>
    <xf numFmtId="0" fontId="0" fillId="2" borderId="108" xfId="0" applyFill="1" applyBorder="1"/>
    <xf numFmtId="0" fontId="0" fillId="2" borderId="0" xfId="0" applyFill="1"/>
    <xf numFmtId="0" fontId="0" fillId="2" borderId="109" xfId="0" applyFill="1" applyBorder="1"/>
    <xf numFmtId="0" fontId="0" fillId="2" borderId="110" xfId="0" applyFill="1" applyBorder="1"/>
    <xf numFmtId="0" fontId="0" fillId="2" borderId="111" xfId="0" applyFill="1" applyBorder="1"/>
    <xf numFmtId="0" fontId="0" fillId="2" borderId="112" xfId="0" applyFill="1" applyBorder="1"/>
    <xf numFmtId="0" fontId="0" fillId="2" borderId="113" xfId="0" applyFill="1" applyBorder="1"/>
    <xf numFmtId="0" fontId="0" fillId="2" borderId="114" xfId="0" applyFill="1" applyBorder="1"/>
    <xf numFmtId="0" fontId="0" fillId="2" borderId="115" xfId="0" applyFill="1" applyBorder="1"/>
    <xf numFmtId="0" fontId="0" fillId="2" borderId="116" xfId="0" applyFill="1" applyBorder="1"/>
    <xf numFmtId="0" fontId="0" fillId="2" borderId="117" xfId="0" applyFill="1" applyBorder="1"/>
    <xf numFmtId="0" fontId="0" fillId="2" borderId="118" xfId="0" applyFill="1" applyBorder="1"/>
    <xf numFmtId="0" fontId="0" fillId="2" borderId="119" xfId="0" applyFill="1" applyBorder="1"/>
    <xf numFmtId="0" fontId="32" fillId="2" borderId="0" xfId="0" applyFont="1" applyFill="1" applyAlignment="1">
      <alignment horizontal="centerContinuous"/>
    </xf>
    <xf numFmtId="0" fontId="0" fillId="3" borderId="17" xfId="0" applyFill="1" applyBorder="1"/>
    <xf numFmtId="0" fontId="0" fillId="3" borderId="12" xfId="0" applyFill="1" applyBorder="1"/>
    <xf numFmtId="0" fontId="0" fillId="3" borderId="45" xfId="0" applyFill="1" applyBorder="1"/>
    <xf numFmtId="0" fontId="0" fillId="3" borderId="119" xfId="0" applyFill="1" applyBorder="1"/>
    <xf numFmtId="0" fontId="0" fillId="3" borderId="16" xfId="0" applyFill="1" applyBorder="1"/>
    <xf numFmtId="0" fontId="0" fillId="3" borderId="13" xfId="0" applyFill="1" applyBorder="1"/>
    <xf numFmtId="0" fontId="0" fillId="3" borderId="0" xfId="0" applyFill="1" applyBorder="1"/>
    <xf numFmtId="0" fontId="0" fillId="3" borderId="0" xfId="0" applyFill="1"/>
    <xf numFmtId="0" fontId="0" fillId="3" borderId="15" xfId="0" applyFill="1" applyBorder="1"/>
    <xf numFmtId="0" fontId="0" fillId="3" borderId="14" xfId="0" applyFill="1" applyBorder="1"/>
    <xf numFmtId="0" fontId="0" fillId="3" borderId="69" xfId="0" applyFill="1" applyBorder="1"/>
    <xf numFmtId="0" fontId="0" fillId="3" borderId="108" xfId="0" applyFill="1" applyBorder="1"/>
    <xf numFmtId="0" fontId="0" fillId="3" borderId="109" xfId="0" applyFill="1" applyBorder="1"/>
    <xf numFmtId="0" fontId="0" fillId="3" borderId="110" xfId="0" applyFill="1" applyBorder="1"/>
    <xf numFmtId="0" fontId="0" fillId="3" borderId="111" xfId="0" applyFill="1" applyBorder="1"/>
    <xf numFmtId="0" fontId="0" fillId="3" borderId="112" xfId="0" applyFill="1" applyBorder="1"/>
    <xf numFmtId="0" fontId="0" fillId="3" borderId="120" xfId="0" applyFill="1" applyBorder="1"/>
    <xf numFmtId="0" fontId="0" fillId="3" borderId="121" xfId="0" applyFill="1" applyBorder="1"/>
    <xf numFmtId="0" fontId="0" fillId="3" borderId="113" xfId="0" applyFill="1" applyBorder="1"/>
    <xf numFmtId="0" fontId="0" fillId="3" borderId="114" xfId="0" applyFill="1" applyBorder="1"/>
    <xf numFmtId="0" fontId="0" fillId="3" borderId="115" xfId="0" applyFill="1" applyBorder="1"/>
    <xf numFmtId="0" fontId="0" fillId="3" borderId="116" xfId="0" applyFill="1" applyBorder="1"/>
    <xf numFmtId="0" fontId="0" fillId="3" borderId="117" xfId="0" applyFill="1" applyBorder="1"/>
    <xf numFmtId="0" fontId="0" fillId="3" borderId="118" xfId="0" applyFill="1" applyBorder="1"/>
    <xf numFmtId="0" fontId="32" fillId="3" borderId="0" xfId="0" applyFont="1" applyFill="1" applyAlignment="1">
      <alignment horizontal="centerContinuous"/>
    </xf>
    <xf numFmtId="0" fontId="33" fillId="2" borderId="0" xfId="0" applyFont="1" applyFill="1" applyBorder="1" applyAlignment="1">
      <alignment horizontal="centerContinuous"/>
    </xf>
    <xf numFmtId="0" fontId="19" fillId="2" borderId="0" xfId="0" applyFont="1" applyFill="1" applyBorder="1" applyAlignment="1">
      <alignment horizontal="centerContinuous"/>
    </xf>
    <xf numFmtId="0" fontId="35" fillId="3" borderId="0" xfId="0" applyFont="1" applyFill="1"/>
    <xf numFmtId="0" fontId="0" fillId="3" borderId="122" xfId="0" applyFill="1" applyBorder="1"/>
    <xf numFmtId="0" fontId="34" fillId="3" borderId="116" xfId="0" applyFont="1" applyFill="1" applyBorder="1" applyAlignment="1">
      <alignment horizontal="center"/>
    </xf>
    <xf numFmtId="0" fontId="32" fillId="3" borderId="116" xfId="0" applyFont="1" applyFill="1" applyBorder="1"/>
    <xf numFmtId="0" fontId="33" fillId="3" borderId="0" xfId="0" applyFont="1" applyFill="1" applyAlignment="1">
      <alignment horizontal="centerContinuous"/>
    </xf>
    <xf numFmtId="0" fontId="19" fillId="3" borderId="0" xfId="0" applyFont="1" applyFill="1" applyAlignment="1">
      <alignment horizontal="centerContinuous"/>
    </xf>
    <xf numFmtId="0" fontId="33" fillId="3" borderId="0" xfId="0" applyFont="1" applyFill="1" applyBorder="1" applyAlignment="1">
      <alignment horizontal="centerContinuous"/>
    </xf>
    <xf numFmtId="0" fontId="19" fillId="3" borderId="0" xfId="0" applyFont="1" applyFill="1" applyBorder="1" applyAlignment="1">
      <alignment horizontal="centerContinuous"/>
    </xf>
    <xf numFmtId="0" fontId="0" fillId="3" borderId="48" xfId="0" applyFill="1" applyBorder="1"/>
    <xf numFmtId="0" fontId="0" fillId="3" borderId="72" xfId="0" applyFill="1" applyBorder="1"/>
    <xf numFmtId="0" fontId="0" fillId="3" borderId="1" xfId="0" applyFill="1" applyBorder="1"/>
    <xf numFmtId="0" fontId="0" fillId="3" borderId="123" xfId="0" applyFill="1" applyBorder="1"/>
    <xf numFmtId="0" fontId="15" fillId="3" borderId="0" xfId="0" applyFont="1" applyFill="1" applyBorder="1" applyAlignment="1">
      <alignment horizontal="centerContinuous"/>
    </xf>
    <xf numFmtId="0" fontId="0" fillId="2" borderId="124" xfId="0" applyFill="1" applyBorder="1"/>
    <xf numFmtId="0" fontId="32" fillId="2" borderId="111" xfId="0" applyFont="1" applyFill="1" applyBorder="1" applyAlignment="1">
      <alignment horizontal="centerContinuous"/>
    </xf>
    <xf numFmtId="0" fontId="0" fillId="2" borderId="0" xfId="0" applyFill="1" applyBorder="1" applyAlignment="1">
      <alignment horizontal="centerContinuous"/>
    </xf>
    <xf numFmtId="0" fontId="0" fillId="2" borderId="16" xfId="0" applyFill="1" applyBorder="1" applyAlignment="1">
      <alignment horizontal="centerContinuous"/>
    </xf>
    <xf numFmtId="0" fontId="0" fillId="2" borderId="125" xfId="0" applyFill="1" applyBorder="1"/>
    <xf numFmtId="0" fontId="0" fillId="2" borderId="126" xfId="0" applyFill="1" applyBorder="1"/>
    <xf numFmtId="0" fontId="0" fillId="2" borderId="127" xfId="0" applyFill="1" applyBorder="1"/>
    <xf numFmtId="0" fontId="0" fillId="2" borderId="128" xfId="0" applyFill="1" applyBorder="1"/>
    <xf numFmtId="0" fontId="0" fillId="2" borderId="129" xfId="0" applyFill="1" applyBorder="1"/>
    <xf numFmtId="0" fontId="0" fillId="2" borderId="130" xfId="0" applyFill="1" applyBorder="1"/>
    <xf numFmtId="0" fontId="18" fillId="2" borderId="0" xfId="0" applyFont="1" applyFill="1" applyAlignment="1">
      <alignment horizontal="centerContinuous"/>
    </xf>
    <xf numFmtId="0" fontId="18" fillId="2" borderId="130" xfId="0" applyFont="1" applyFill="1" applyBorder="1" applyAlignment="1">
      <alignment horizontal="centerContinuous"/>
    </xf>
    <xf numFmtId="0" fontId="18" fillId="2" borderId="0" xfId="0" applyFont="1" applyFill="1" applyBorder="1" applyAlignment="1">
      <alignment horizontal="centerContinuous"/>
    </xf>
    <xf numFmtId="0" fontId="33" fillId="2" borderId="130" xfId="0" applyFont="1" applyFill="1" applyBorder="1" applyAlignment="1">
      <alignment horizontal="centerContinuous"/>
    </xf>
    <xf numFmtId="0" fontId="19" fillId="2" borderId="16" xfId="0" applyFont="1" applyFill="1" applyBorder="1" applyAlignment="1">
      <alignment horizontal="centerContinuous"/>
    </xf>
    <xf numFmtId="0" fontId="0" fillId="2" borderId="131" xfId="0" applyFill="1" applyBorder="1"/>
    <xf numFmtId="0" fontId="0" fillId="2" borderId="132" xfId="0" applyFill="1" applyBorder="1"/>
    <xf numFmtId="0" fontId="0" fillId="2" borderId="133" xfId="0" applyFill="1" applyBorder="1"/>
    <xf numFmtId="0" fontId="0" fillId="2" borderId="134" xfId="0" applyFill="1" applyBorder="1"/>
    <xf numFmtId="0" fontId="33" fillId="2" borderId="13" xfId="0" applyFont="1" applyFill="1" applyBorder="1" applyAlignment="1">
      <alignment horizontal="centerContinuous"/>
    </xf>
    <xf numFmtId="0" fontId="0" fillId="2" borderId="108" xfId="0" applyFill="1" applyBorder="1" applyAlignment="1">
      <alignment horizontal="centerContinuous"/>
    </xf>
    <xf numFmtId="0" fontId="0" fillId="2" borderId="0" xfId="0" applyFill="1" applyAlignment="1">
      <alignment horizontal="centerContinuous"/>
    </xf>
    <xf numFmtId="0" fontId="0" fillId="2" borderId="135" xfId="0" applyFill="1" applyBorder="1"/>
    <xf numFmtId="0" fontId="26" fillId="0" borderId="44" xfId="0" applyFont="1" applyBorder="1"/>
    <xf numFmtId="0" fontId="1" fillId="0" borderId="0" xfId="0" applyFont="1" applyBorder="1" applyAlignment="1">
      <alignment horizontal="center"/>
    </xf>
    <xf numFmtId="0" fontId="0" fillId="0" borderId="57" xfId="0" applyBorder="1" applyAlignment="1">
      <alignment horizontal="center" vertical="center"/>
    </xf>
    <xf numFmtId="0" fontId="0" fillId="0" borderId="58" xfId="0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14" fontId="4" fillId="0" borderId="136" xfId="0" applyNumberFormat="1" applyFont="1" applyBorder="1" applyAlignment="1">
      <alignment horizontal="center"/>
    </xf>
    <xf numFmtId="0" fontId="0" fillId="0" borderId="98" xfId="0" applyBorder="1" applyAlignment="1">
      <alignment horizontal="center"/>
    </xf>
    <xf numFmtId="0" fontId="0" fillId="0" borderId="99" xfId="0" applyBorder="1" applyAlignment="1">
      <alignment horizontal="center"/>
    </xf>
    <xf numFmtId="0" fontId="0" fillId="0" borderId="100" xfId="0" applyBorder="1" applyAlignment="1">
      <alignment horizontal="center"/>
    </xf>
    <xf numFmtId="0" fontId="11" fillId="0" borderId="106" xfId="0" applyFont="1" applyBorder="1" applyAlignment="1">
      <alignment horizontal="center"/>
    </xf>
    <xf numFmtId="0" fontId="11" fillId="0" borderId="48" xfId="0" applyFont="1" applyBorder="1" applyAlignment="1">
      <alignment horizontal="center"/>
    </xf>
    <xf numFmtId="0" fontId="11" fillId="0" borderId="107" xfId="0" applyFont="1" applyBorder="1" applyAlignment="1">
      <alignment horizontal="center"/>
    </xf>
    <xf numFmtId="0" fontId="0" fillId="0" borderId="0" xfId="0" applyAlignment="1">
      <alignment horizontal="justify" vertical="top"/>
    </xf>
    <xf numFmtId="0" fontId="36" fillId="0" borderId="0" xfId="0" applyFont="1" applyAlignment="1">
      <alignment vertical="top" textRotation="255"/>
    </xf>
    <xf numFmtId="0" fontId="5" fillId="0" borderId="0" xfId="0" applyFont="1" applyAlignment="1">
      <alignment horizontal="center" vertical="center"/>
    </xf>
    <xf numFmtId="0" fontId="14" fillId="0" borderId="0" xfId="0" applyFont="1" applyAlignment="1">
      <alignment horizontal="center"/>
    </xf>
    <xf numFmtId="0" fontId="5" fillId="0" borderId="7" xfId="0" applyFont="1" applyBorder="1" applyAlignment="1">
      <alignment horizontal="center" vertical="center"/>
    </xf>
    <xf numFmtId="0" fontId="36" fillId="0" borderId="137" xfId="0" applyFont="1" applyBorder="1" applyAlignment="1">
      <alignment vertical="top" textRotation="255"/>
    </xf>
    <xf numFmtId="0" fontId="0" fillId="0" borderId="137" xfId="0" applyBorder="1" applyAlignment="1">
      <alignment horizontal="justify" vertical="top"/>
    </xf>
    <xf numFmtId="0" fontId="0" fillId="0" borderId="137" xfId="0" applyBorder="1"/>
    <xf numFmtId="0" fontId="14" fillId="0" borderId="137" xfId="0" applyFont="1" applyBorder="1" applyAlignment="1">
      <alignment horizontal="center"/>
    </xf>
    <xf numFmtId="0" fontId="0" fillId="0" borderId="8" xfId="0" applyBorder="1"/>
    <xf numFmtId="0" fontId="0" fillId="0" borderId="137" xfId="0" applyBorder="1" applyAlignment="1">
      <alignment horizontal="center" vertical="center"/>
    </xf>
    <xf numFmtId="0" fontId="26" fillId="0" borderId="137" xfId="0" applyFont="1" applyBorder="1" applyAlignment="1">
      <alignment vertical="top" textRotation="255"/>
    </xf>
    <xf numFmtId="0" fontId="12" fillId="0" borderId="0" xfId="0" applyFont="1" applyAlignment="1">
      <alignment horizontal="center"/>
    </xf>
    <xf numFmtId="0" fontId="5" fillId="0" borderId="103" xfId="0" applyFont="1" applyBorder="1" applyAlignment="1">
      <alignment horizontal="center" vertical="center"/>
    </xf>
    <xf numFmtId="0" fontId="5" fillId="0" borderId="101" xfId="0" applyFont="1" applyBorder="1" applyAlignment="1">
      <alignment horizontal="center" vertical="center"/>
    </xf>
    <xf numFmtId="0" fontId="5" fillId="0" borderId="102" xfId="0" applyFont="1" applyBorder="1" applyAlignment="1">
      <alignment horizontal="center" vertical="center"/>
    </xf>
    <xf numFmtId="166" fontId="0" fillId="0" borderId="79" xfId="0" applyNumberFormat="1" applyBorder="1" applyAlignment="1">
      <alignment horizontal="center" vertical="center"/>
    </xf>
    <xf numFmtId="0" fontId="12" fillId="0" borderId="72" xfId="0" quotePrefix="1" applyFont="1" applyBorder="1" applyAlignment="1">
      <alignment horizontal="center" vertical="center"/>
    </xf>
    <xf numFmtId="0" fontId="0" fillId="0" borderId="82" xfId="0" applyBorder="1" applyAlignment="1">
      <alignment horizontal="center" vertical="center"/>
    </xf>
    <xf numFmtId="166" fontId="0" fillId="0" borderId="10" xfId="0" applyNumberFormat="1" applyBorder="1" applyAlignment="1">
      <alignment horizontal="center" vertical="center"/>
    </xf>
    <xf numFmtId="0" fontId="12" fillId="0" borderId="1" xfId="0" quotePrefix="1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166" fontId="0" fillId="0" borderId="11" xfId="0" applyNumberFormat="1" applyBorder="1" applyAlignment="1">
      <alignment horizontal="center" vertical="center"/>
    </xf>
    <xf numFmtId="0" fontId="12" fillId="0" borderId="5" xfId="0" quotePrefix="1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2" fillId="0" borderId="1" xfId="0" applyFont="1" applyBorder="1"/>
    <xf numFmtId="0" fontId="12" fillId="0" borderId="61" xfId="0" applyFont="1" applyFill="1" applyBorder="1" applyAlignment="1">
      <alignment horizontal="left" vertical="center"/>
    </xf>
    <xf numFmtId="0" fontId="0" fillId="0" borderId="138" xfId="0" applyBorder="1"/>
    <xf numFmtId="0" fontId="0" fillId="0" borderId="104" xfId="0" applyBorder="1"/>
    <xf numFmtId="0" fontId="12" fillId="0" borderId="9" xfId="0" applyFont="1" applyBorder="1"/>
    <xf numFmtId="0" fontId="0" fillId="0" borderId="0" xfId="0" applyAlignment="1">
      <alignment horizontal="right" vertical="center"/>
    </xf>
    <xf numFmtId="0" fontId="12" fillId="0" borderId="79" xfId="0" applyFont="1" applyBorder="1"/>
    <xf numFmtId="0" fontId="0" fillId="0" borderId="139" xfId="0" applyBorder="1"/>
    <xf numFmtId="0" fontId="0" fillId="0" borderId="140" xfId="0" applyBorder="1"/>
    <xf numFmtId="0" fontId="0" fillId="0" borderId="141" xfId="0" applyBorder="1"/>
    <xf numFmtId="0" fontId="0" fillId="0" borderId="142" xfId="0" applyBorder="1"/>
    <xf numFmtId="0" fontId="37" fillId="0" borderId="0" xfId="0" applyFont="1"/>
    <xf numFmtId="0" fontId="38" fillId="0" borderId="0" xfId="0" applyFont="1"/>
    <xf numFmtId="0" fontId="1" fillId="0" borderId="0" xfId="0" applyFont="1" applyAlignment="1">
      <alignment horizontal="right"/>
    </xf>
    <xf numFmtId="0" fontId="39" fillId="0" borderId="0" xfId="0" applyFont="1"/>
    <xf numFmtId="0" fontId="0" fillId="0" borderId="60" xfId="0" applyBorder="1"/>
    <xf numFmtId="0" fontId="0" fillId="0" borderId="0" xfId="0" applyAlignment="1">
      <alignment horizontal="left"/>
    </xf>
    <xf numFmtId="0" fontId="0" fillId="0" borderId="24" xfId="0" applyBorder="1" applyAlignment="1">
      <alignment horizontal="centerContinuous"/>
    </xf>
    <xf numFmtId="0" fontId="10" fillId="0" borderId="0" xfId="0" applyFont="1" applyAlignment="1">
      <alignment horizontal="right"/>
    </xf>
    <xf numFmtId="0" fontId="40" fillId="0" borderId="0" xfId="0" applyFont="1"/>
    <xf numFmtId="0" fontId="6" fillId="0" borderId="0" xfId="0" applyFont="1" applyAlignment="1">
      <alignment horizontal="right"/>
    </xf>
    <xf numFmtId="0" fontId="30" fillId="0" borderId="0" xfId="0" applyFont="1"/>
    <xf numFmtId="0" fontId="10" fillId="0" borderId="0" xfId="0" applyFont="1" applyBorder="1"/>
    <xf numFmtId="0" fontId="0" fillId="0" borderId="7" xfId="0" applyBorder="1"/>
    <xf numFmtId="0" fontId="41" fillId="0" borderId="83" xfId="0" applyFont="1" applyBorder="1"/>
    <xf numFmtId="0" fontId="4" fillId="0" borderId="0" xfId="0" applyFont="1" applyBorder="1" applyAlignment="1">
      <alignment horizontal="center"/>
    </xf>
    <xf numFmtId="0" fontId="43" fillId="0" borderId="100" xfId="0" applyFont="1" applyBorder="1" applyAlignment="1">
      <alignment horizontal="center"/>
    </xf>
    <xf numFmtId="0" fontId="44" fillId="0" borderId="143" xfId="0" applyFont="1" applyBorder="1" applyAlignment="1">
      <alignment horizontal="center"/>
    </xf>
    <xf numFmtId="0" fontId="44" fillId="0" borderId="99" xfId="0" applyFont="1" applyBorder="1" applyAlignment="1">
      <alignment horizontal="center"/>
    </xf>
    <xf numFmtId="0" fontId="45" fillId="0" borderId="10" xfId="0" applyFont="1" applyBorder="1" applyAlignment="1">
      <alignment horizontal="center"/>
    </xf>
    <xf numFmtId="0" fontId="0" fillId="0" borderId="17" xfId="0" applyBorder="1"/>
    <xf numFmtId="0" fontId="0" fillId="0" borderId="144" xfId="0" applyBorder="1"/>
    <xf numFmtId="0" fontId="45" fillId="0" borderId="11" xfId="0" applyFont="1" applyBorder="1" applyAlignment="1">
      <alignment horizontal="center"/>
    </xf>
    <xf numFmtId="0" fontId="46" fillId="0" borderId="10" xfId="0" applyFont="1" applyBorder="1" applyAlignment="1">
      <alignment horizontal="center"/>
    </xf>
    <xf numFmtId="0" fontId="46" fillId="0" borderId="11" xfId="0" applyFont="1" applyBorder="1" applyAlignment="1">
      <alignment horizontal="center"/>
    </xf>
    <xf numFmtId="0" fontId="29" fillId="0" borderId="98" xfId="0" applyFont="1" applyBorder="1" applyAlignment="1">
      <alignment horizontal="center"/>
    </xf>
    <xf numFmtId="0" fontId="19" fillId="3" borderId="0" xfId="0" applyFont="1" applyFill="1" applyBorder="1"/>
    <xf numFmtId="0" fontId="19" fillId="3" borderId="0" xfId="0" applyFont="1" applyFill="1"/>
    <xf numFmtId="0" fontId="19" fillId="3" borderId="69" xfId="0" applyFont="1" applyFill="1" applyBorder="1"/>
    <xf numFmtId="0" fontId="19" fillId="3" borderId="45" xfId="0" applyFont="1" applyFill="1" applyBorder="1"/>
    <xf numFmtId="0" fontId="14" fillId="3" borderId="0" xfId="0" applyFont="1" applyFill="1" applyBorder="1"/>
    <xf numFmtId="0" fontId="0" fillId="0" borderId="13" xfId="0" applyBorder="1"/>
    <xf numFmtId="0" fontId="0" fillId="0" borderId="16" xfId="0" applyBorder="1"/>
    <xf numFmtId="0" fontId="19" fillId="0" borderId="0" xfId="0" applyFont="1" applyBorder="1"/>
    <xf numFmtId="0" fontId="19" fillId="3" borderId="13" xfId="0" applyFont="1" applyFill="1" applyBorder="1"/>
    <xf numFmtId="0" fontId="0" fillId="0" borderId="12" xfId="0" applyBorder="1"/>
    <xf numFmtId="0" fontId="0" fillId="0" borderId="145" xfId="0" applyBorder="1"/>
    <xf numFmtId="0" fontId="0" fillId="0" borderId="146" xfId="0" applyBorder="1"/>
    <xf numFmtId="0" fontId="0" fillId="0" borderId="147" xfId="0" applyBorder="1"/>
    <xf numFmtId="0" fontId="0" fillId="0" borderId="148" xfId="0" applyBorder="1"/>
    <xf numFmtId="0" fontId="0" fillId="0" borderId="149" xfId="0" applyBorder="1"/>
    <xf numFmtId="0" fontId="0" fillId="0" borderId="150" xfId="0" applyBorder="1"/>
    <xf numFmtId="0" fontId="19" fillId="0" borderId="13" xfId="0" applyFont="1" applyBorder="1"/>
    <xf numFmtId="0" fontId="0" fillId="0" borderId="151" xfId="0" applyBorder="1"/>
    <xf numFmtId="0" fontId="0" fillId="3" borderId="0" xfId="0" applyFill="1" applyBorder="1" applyAlignment="1">
      <alignment horizontal="centerContinuous"/>
    </xf>
    <xf numFmtId="0" fontId="0" fillId="3" borderId="16" xfId="0" applyFill="1" applyBorder="1" applyAlignment="1">
      <alignment horizontal="centerContinuous"/>
    </xf>
    <xf numFmtId="0" fontId="0" fillId="3" borderId="134" xfId="0" applyFill="1" applyBorder="1"/>
    <xf numFmtId="0" fontId="33" fillId="3" borderId="13" xfId="0" applyFont="1" applyFill="1" applyBorder="1" applyAlignment="1">
      <alignment horizontal="centerContinuous"/>
    </xf>
    <xf numFmtId="0" fontId="0" fillId="3" borderId="108" xfId="0" applyFill="1" applyBorder="1" applyAlignment="1">
      <alignment horizontal="centerContinuous"/>
    </xf>
    <xf numFmtId="0" fontId="0" fillId="3" borderId="0" xfId="0" applyFill="1" applyAlignment="1">
      <alignment horizontal="centerContinuous"/>
    </xf>
    <xf numFmtId="0" fontId="0" fillId="3" borderId="135" xfId="0" applyFill="1" applyBorder="1"/>
    <xf numFmtId="0" fontId="0" fillId="3" borderId="124" xfId="0" applyFill="1" applyBorder="1"/>
    <xf numFmtId="0" fontId="32" fillId="3" borderId="111" xfId="0" applyFont="1" applyFill="1" applyBorder="1" applyAlignment="1">
      <alignment horizontal="centerContinuous"/>
    </xf>
    <xf numFmtId="0" fontId="0" fillId="3" borderId="125" xfId="0" applyFill="1" applyBorder="1"/>
    <xf numFmtId="0" fontId="0" fillId="3" borderId="126" xfId="0" applyFill="1" applyBorder="1"/>
    <xf numFmtId="0" fontId="0" fillId="3" borderId="127" xfId="0" applyFill="1" applyBorder="1"/>
    <xf numFmtId="0" fontId="0" fillId="3" borderId="128" xfId="0" applyFill="1" applyBorder="1"/>
    <xf numFmtId="0" fontId="0" fillId="3" borderId="129" xfId="0" applyFill="1" applyBorder="1"/>
    <xf numFmtId="0" fontId="0" fillId="3" borderId="130" xfId="0" applyFill="1" applyBorder="1"/>
    <xf numFmtId="0" fontId="18" fillId="3" borderId="0" xfId="0" applyFont="1" applyFill="1" applyAlignment="1">
      <alignment horizontal="centerContinuous"/>
    </xf>
    <xf numFmtId="0" fontId="18" fillId="3" borderId="130" xfId="0" applyFont="1" applyFill="1" applyBorder="1" applyAlignment="1">
      <alignment horizontal="centerContinuous"/>
    </xf>
    <xf numFmtId="0" fontId="18" fillId="3" borderId="0" xfId="0" applyFont="1" applyFill="1" applyBorder="1" applyAlignment="1">
      <alignment horizontal="centerContinuous"/>
    </xf>
    <xf numFmtId="0" fontId="33" fillId="3" borderId="130" xfId="0" applyFont="1" applyFill="1" applyBorder="1" applyAlignment="1">
      <alignment horizontal="centerContinuous"/>
    </xf>
    <xf numFmtId="0" fontId="19" fillId="3" borderId="16" xfId="0" applyFont="1" applyFill="1" applyBorder="1" applyAlignment="1">
      <alignment horizontal="centerContinuous"/>
    </xf>
    <xf numFmtId="0" fontId="0" fillId="3" borderId="131" xfId="0" applyFill="1" applyBorder="1"/>
    <xf numFmtId="0" fontId="0" fillId="3" borderId="132" xfId="0" applyFill="1" applyBorder="1"/>
    <xf numFmtId="0" fontId="0" fillId="3" borderId="133" xfId="0" applyFill="1" applyBorder="1"/>
    <xf numFmtId="0" fontId="12" fillId="0" borderId="48" xfId="0" applyFont="1" applyBorder="1"/>
    <xf numFmtId="0" fontId="12" fillId="0" borderId="12" xfId="0" applyFont="1" applyBorder="1"/>
    <xf numFmtId="0" fontId="12" fillId="0" borderId="45" xfId="0" applyFont="1" applyBorder="1"/>
    <xf numFmtId="0" fontId="12" fillId="0" borderId="17" xfId="0" applyFont="1" applyBorder="1"/>
    <xf numFmtId="167" fontId="12" fillId="0" borderId="47" xfId="0" applyNumberFormat="1" applyFont="1" applyBorder="1"/>
    <xf numFmtId="0" fontId="12" fillId="0" borderId="72" xfId="0" applyFont="1" applyBorder="1"/>
    <xf numFmtId="0" fontId="12" fillId="0" borderId="14" xfId="0" applyFont="1" applyBorder="1"/>
    <xf numFmtId="0" fontId="12" fillId="0" borderId="69" xfId="0" applyFont="1" applyBorder="1"/>
    <xf numFmtId="0" fontId="12" fillId="0" borderId="15" xfId="0" applyFont="1" applyBorder="1"/>
    <xf numFmtId="167" fontId="8" fillId="0" borderId="17" xfId="0" applyNumberFormat="1" applyFont="1" applyBorder="1"/>
    <xf numFmtId="167" fontId="8" fillId="0" borderId="48" xfId="0" applyNumberFormat="1" applyFont="1" applyBorder="1"/>
    <xf numFmtId="167" fontId="8" fillId="0" borderId="15" xfId="0" applyNumberFormat="1" applyFont="1" applyBorder="1"/>
    <xf numFmtId="167" fontId="8" fillId="0" borderId="72" xfId="0" applyNumberFormat="1" applyFont="1" applyBorder="1"/>
    <xf numFmtId="167" fontId="8" fillId="0" borderId="1" xfId="0" applyNumberFormat="1" applyFont="1" applyBorder="1"/>
    <xf numFmtId="0" fontId="10" fillId="0" borderId="1" xfId="0" applyFont="1" applyBorder="1" applyAlignment="1">
      <alignment horizontal="center"/>
    </xf>
    <xf numFmtId="0" fontId="0" fillId="0" borderId="0" xfId="0" applyBorder="1" applyAlignment="1">
      <alignment horizontal="justify"/>
    </xf>
    <xf numFmtId="0" fontId="20" fillId="0" borderId="67" xfId="0" applyFont="1" applyBorder="1" applyAlignment="1">
      <alignment horizontal="center"/>
    </xf>
    <xf numFmtId="0" fontId="0" fillId="0" borderId="60" xfId="0" applyBorder="1" applyAlignment="1">
      <alignment horizontal="center"/>
    </xf>
    <xf numFmtId="0" fontId="0" fillId="0" borderId="0" xfId="0" applyAlignment="1">
      <alignment vertical="center"/>
    </xf>
    <xf numFmtId="0" fontId="0" fillId="0" borderId="152" xfId="0" applyBorder="1" applyAlignment="1">
      <alignment vertical="center"/>
    </xf>
    <xf numFmtId="0" fontId="5" fillId="0" borderId="153" xfId="0" applyFont="1" applyBorder="1" applyAlignment="1">
      <alignment vertical="center"/>
    </xf>
    <xf numFmtId="0" fontId="5" fillId="0" borderId="154" xfId="0" applyFont="1" applyBorder="1" applyAlignment="1">
      <alignment horizontal="center" vertical="center"/>
    </xf>
    <xf numFmtId="0" fontId="0" fillId="0" borderId="155" xfId="0" applyBorder="1" applyAlignment="1">
      <alignment vertical="center"/>
    </xf>
    <xf numFmtId="0" fontId="5" fillId="0" borderId="70" xfId="0" applyFont="1" applyBorder="1" applyAlignment="1">
      <alignment vertical="center"/>
    </xf>
    <xf numFmtId="0" fontId="5" fillId="0" borderId="156" xfId="0" applyFont="1" applyBorder="1" applyAlignment="1">
      <alignment horizontal="center" vertical="center"/>
    </xf>
    <xf numFmtId="0" fontId="5" fillId="0" borderId="156" xfId="0" applyFont="1" applyBorder="1" applyAlignment="1">
      <alignment vertical="center"/>
    </xf>
    <xf numFmtId="0" fontId="0" fillId="0" borderId="157" xfId="0" applyBorder="1" applyAlignment="1">
      <alignment vertical="center"/>
    </xf>
    <xf numFmtId="0" fontId="5" fillId="0" borderId="158" xfId="0" applyFont="1" applyBorder="1" applyAlignment="1">
      <alignment vertical="center"/>
    </xf>
    <xf numFmtId="0" fontId="5" fillId="0" borderId="159" xfId="0" applyFont="1" applyBorder="1" applyAlignment="1">
      <alignment vertical="center"/>
    </xf>
    <xf numFmtId="0" fontId="42" fillId="0" borderId="70" xfId="0" applyFont="1" applyBorder="1" applyAlignment="1">
      <alignment vertical="center"/>
    </xf>
    <xf numFmtId="0" fontId="4" fillId="0" borderId="155" xfId="0" applyFont="1" applyBorder="1" applyAlignment="1">
      <alignment horizontal="center" vertical="center"/>
    </xf>
    <xf numFmtId="0" fontId="4" fillId="0" borderId="160" xfId="0" applyFont="1" applyBorder="1" applyAlignment="1">
      <alignment horizontal="center" vertical="center"/>
    </xf>
    <xf numFmtId="0" fontId="5" fillId="0" borderId="161" xfId="0" applyFont="1" applyBorder="1" applyAlignment="1">
      <alignment vertical="center"/>
    </xf>
    <xf numFmtId="0" fontId="5" fillId="0" borderId="162" xfId="0" applyFont="1" applyBorder="1" applyAlignment="1">
      <alignment vertical="center"/>
    </xf>
    <xf numFmtId="0" fontId="5" fillId="0" borderId="60" xfId="0" applyFont="1" applyBorder="1" applyAlignment="1">
      <alignment horizontal="center"/>
    </xf>
    <xf numFmtId="0" fontId="5" fillId="0" borderId="87" xfId="0" applyFont="1" applyBorder="1" applyAlignment="1">
      <alignment horizontal="center"/>
    </xf>
    <xf numFmtId="0" fontId="0" fillId="0" borderId="55" xfId="0" applyBorder="1"/>
    <xf numFmtId="0" fontId="16" fillId="0" borderId="42" xfId="0" applyFont="1" applyBorder="1"/>
    <xf numFmtId="0" fontId="9" fillId="0" borderId="65" xfId="0" applyFont="1" applyBorder="1"/>
    <xf numFmtId="0" fontId="9" fillId="0" borderId="53" xfId="0" applyFont="1" applyBorder="1"/>
    <xf numFmtId="0" fontId="0" fillId="0" borderId="163" xfId="0" applyBorder="1"/>
    <xf numFmtId="0" fontId="0" fillId="0" borderId="1" xfId="0" applyBorder="1" applyAlignment="1">
      <alignment horizontal="center" vertical="center" wrapText="1"/>
    </xf>
    <xf numFmtId="0" fontId="16" fillId="0" borderId="1" xfId="0" applyFont="1" applyBorder="1" applyAlignment="1">
      <alignment horizontal="center"/>
    </xf>
    <xf numFmtId="0" fontId="0" fillId="0" borderId="16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71" xfId="0" applyBorder="1" applyAlignment="1">
      <alignment horizontal="center"/>
    </xf>
    <xf numFmtId="0" fontId="0" fillId="0" borderId="165" xfId="0" applyBorder="1"/>
    <xf numFmtId="0" fontId="0" fillId="0" borderId="165" xfId="0" applyBorder="1" applyAlignment="1">
      <alignment horizontal="center"/>
    </xf>
    <xf numFmtId="0" fontId="0" fillId="0" borderId="166" xfId="0" applyBorder="1" applyAlignment="1">
      <alignment horizontal="center"/>
    </xf>
    <xf numFmtId="0" fontId="0" fillId="0" borderId="80" xfId="0" applyBorder="1" applyAlignment="1">
      <alignment horizontal="center"/>
    </xf>
    <xf numFmtId="0" fontId="0" fillId="0" borderId="22" xfId="0" applyBorder="1" applyAlignment="1">
      <alignment horizontal="center"/>
    </xf>
    <xf numFmtId="0" fontId="11" fillId="0" borderId="167" xfId="0" applyFont="1" applyBorder="1" applyAlignment="1">
      <alignment horizontal="center"/>
    </xf>
    <xf numFmtId="0" fontId="11" fillId="0" borderId="168" xfId="0" applyFont="1" applyBorder="1" applyAlignment="1">
      <alignment horizontal="center"/>
    </xf>
    <xf numFmtId="0" fontId="0" fillId="0" borderId="39" xfId="0" applyBorder="1" applyAlignment="1">
      <alignment horizontal="center"/>
    </xf>
    <xf numFmtId="0" fontId="52" fillId="0" borderId="0" xfId="0" applyFont="1" applyAlignment="1">
      <alignment horizontal="centerContinuous"/>
    </xf>
    <xf numFmtId="0" fontId="12" fillId="0" borderId="0" xfId="0" applyFont="1" applyBorder="1" applyAlignment="1">
      <alignment horizontal="center"/>
    </xf>
    <xf numFmtId="0" fontId="16" fillId="0" borderId="14" xfId="0" applyFont="1" applyBorder="1" applyAlignment="1" applyProtection="1">
      <alignment horizontal="center" vertical="center"/>
      <protection locked="0"/>
    </xf>
    <xf numFmtId="0" fontId="16" fillId="0" borderId="69" xfId="0" applyFont="1" applyBorder="1" applyAlignment="1" applyProtection="1">
      <alignment horizontal="center" vertical="center"/>
      <protection locked="0"/>
    </xf>
    <xf numFmtId="0" fontId="16" fillId="0" borderId="15" xfId="0" applyFont="1" applyBorder="1" applyAlignment="1" applyProtection="1">
      <alignment horizontal="center" vertical="center"/>
      <protection locked="0"/>
    </xf>
    <xf numFmtId="0" fontId="16" fillId="0" borderId="14" xfId="0" applyFont="1" applyBorder="1" applyAlignment="1">
      <alignment horizontal="center" vertical="center"/>
    </xf>
    <xf numFmtId="0" fontId="16" fillId="0" borderId="69" xfId="0" applyFont="1" applyBorder="1" applyAlignment="1">
      <alignment horizontal="center" vertical="center"/>
    </xf>
    <xf numFmtId="0" fontId="16" fillId="0" borderId="15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/>
    </xf>
    <xf numFmtId="0" fontId="0" fillId="0" borderId="61" xfId="0" applyBorder="1" applyAlignment="1">
      <alignment horizontal="center"/>
    </xf>
    <xf numFmtId="0" fontId="0" fillId="0" borderId="70" xfId="0" applyBorder="1" applyAlignment="1">
      <alignment horizontal="center"/>
    </xf>
    <xf numFmtId="0" fontId="8" fillId="0" borderId="14" xfId="0" applyFont="1" applyBorder="1"/>
    <xf numFmtId="0" fontId="1" fillId="0" borderId="0" xfId="0" applyFont="1" applyBorder="1" applyAlignment="1">
      <alignment horizontal="left"/>
    </xf>
    <xf numFmtId="0" fontId="16" fillId="0" borderId="0" xfId="0" applyFont="1" applyBorder="1" applyAlignment="1">
      <alignment horizontal="centerContinuous"/>
    </xf>
    <xf numFmtId="0" fontId="1" fillId="0" borderId="0" xfId="0" applyFont="1" applyBorder="1" applyAlignment="1">
      <alignment horizontal="centerContinuous"/>
    </xf>
    <xf numFmtId="0" fontId="27" fillId="0" borderId="0" xfId="0" applyFont="1"/>
    <xf numFmtId="0" fontId="12" fillId="0" borderId="0" xfId="0" applyFont="1" applyBorder="1" applyAlignment="1">
      <alignment horizontal="centerContinuous"/>
    </xf>
    <xf numFmtId="49" fontId="4" fillId="0" borderId="60" xfId="0" applyNumberFormat="1" applyFont="1" applyBorder="1" applyAlignment="1">
      <alignment horizontal="left"/>
    </xf>
    <xf numFmtId="0" fontId="14" fillId="0" borderId="0" xfId="0" applyFont="1" applyBorder="1" applyAlignment="1">
      <alignment horizontal="centerContinuous"/>
    </xf>
    <xf numFmtId="0" fontId="14" fillId="0" borderId="0" xfId="0" applyFont="1" applyBorder="1" applyAlignment="1">
      <alignment horizontal="left"/>
    </xf>
    <xf numFmtId="49" fontId="4" fillId="0" borderId="0" xfId="0" applyNumberFormat="1" applyFont="1" applyBorder="1" applyAlignment="1">
      <alignment horizontal="left"/>
    </xf>
    <xf numFmtId="0" fontId="16" fillId="0" borderId="39" xfId="0" applyFont="1" applyBorder="1" applyAlignment="1">
      <alignment horizontal="left"/>
    </xf>
    <xf numFmtId="0" fontId="5" fillId="0" borderId="24" xfId="0" applyFont="1" applyBorder="1" applyAlignment="1">
      <alignment horizontal="centerContinuous"/>
    </xf>
    <xf numFmtId="0" fontId="29" fillId="0" borderId="60" xfId="0" applyFont="1" applyBorder="1" applyAlignment="1">
      <alignment horizontal="left"/>
    </xf>
    <xf numFmtId="0" fontId="27" fillId="0" borderId="39" xfId="0" applyFont="1" applyBorder="1" applyAlignment="1">
      <alignment horizontal="centerContinuous"/>
    </xf>
    <xf numFmtId="0" fontId="36" fillId="0" borderId="23" xfId="0" applyFont="1" applyBorder="1" applyAlignment="1">
      <alignment horizontal="centerContinuous"/>
    </xf>
    <xf numFmtId="0" fontId="21" fillId="0" borderId="23" xfId="0" applyFont="1" applyBorder="1" applyAlignment="1">
      <alignment horizontal="centerContinuous"/>
    </xf>
    <xf numFmtId="0" fontId="21" fillId="0" borderId="24" xfId="0" applyFont="1" applyBorder="1" applyAlignment="1">
      <alignment horizontal="centerContinuous"/>
    </xf>
    <xf numFmtId="0" fontId="21" fillId="0" borderId="60" xfId="0" applyFont="1" applyBorder="1"/>
    <xf numFmtId="0" fontId="12" fillId="0" borderId="39" xfId="0" applyFont="1" applyBorder="1"/>
    <xf numFmtId="0" fontId="17" fillId="0" borderId="60" xfId="0" applyFont="1" applyBorder="1"/>
    <xf numFmtId="0" fontId="29" fillId="0" borderId="20" xfId="0" applyFont="1" applyBorder="1"/>
    <xf numFmtId="0" fontId="12" fillId="0" borderId="43" xfId="0" applyFont="1" applyBorder="1"/>
    <xf numFmtId="0" fontId="17" fillId="0" borderId="8" xfId="0" applyFont="1" applyBorder="1"/>
    <xf numFmtId="0" fontId="29" fillId="0" borderId="0" xfId="0" applyFont="1" applyBorder="1"/>
    <xf numFmtId="0" fontId="12" fillId="0" borderId="43" xfId="0" quotePrefix="1" applyFont="1" applyBorder="1" applyAlignment="1">
      <alignment horizontal="left"/>
    </xf>
    <xf numFmtId="0" fontId="12" fillId="0" borderId="0" xfId="0" applyFont="1" applyBorder="1"/>
    <xf numFmtId="0" fontId="8" fillId="0" borderId="0" xfId="0" applyFont="1" applyBorder="1"/>
    <xf numFmtId="0" fontId="12" fillId="0" borderId="7" xfId="0" applyFont="1" applyBorder="1" applyAlignment="1">
      <alignment horizontal="center"/>
    </xf>
    <xf numFmtId="0" fontId="12" fillId="0" borderId="44" xfId="0" applyFont="1" applyBorder="1" applyAlignment="1">
      <alignment horizontal="center"/>
    </xf>
    <xf numFmtId="0" fontId="12" fillId="0" borderId="39" xfId="0" applyFont="1" applyBorder="1" applyAlignment="1">
      <alignment horizontal="centerContinuous"/>
    </xf>
    <xf numFmtId="14" fontId="12" fillId="0" borderId="24" xfId="0" applyNumberFormat="1" applyFont="1" applyBorder="1" applyAlignment="1">
      <alignment horizontal="centerContinuous"/>
    </xf>
    <xf numFmtId="14" fontId="12" fillId="0" borderId="7" xfId="0" applyNumberFormat="1" applyFont="1" applyBorder="1" applyAlignment="1">
      <alignment horizontal="center"/>
    </xf>
    <xf numFmtId="0" fontId="12" fillId="0" borderId="7" xfId="0" applyFont="1" applyBorder="1"/>
    <xf numFmtId="0" fontId="27" fillId="0" borderId="7" xfId="0" applyFont="1" applyBorder="1"/>
    <xf numFmtId="0" fontId="12" fillId="0" borderId="44" xfId="0" applyFont="1" applyBorder="1" applyAlignment="1">
      <alignment horizontal="centerContinuous"/>
    </xf>
    <xf numFmtId="0" fontId="8" fillId="0" borderId="40" xfId="0" applyFont="1" applyBorder="1" applyAlignment="1">
      <alignment horizontal="centerContinuous"/>
    </xf>
    <xf numFmtId="0" fontId="8" fillId="0" borderId="41" xfId="0" applyFont="1" applyBorder="1" applyAlignment="1">
      <alignment horizontal="centerContinuous"/>
    </xf>
    <xf numFmtId="0" fontId="1" fillId="0" borderId="43" xfId="0" applyFont="1" applyBorder="1"/>
    <xf numFmtId="0" fontId="27" fillId="0" borderId="8" xfId="0" applyFont="1" applyBorder="1"/>
    <xf numFmtId="0" fontId="27" fillId="0" borderId="60" xfId="0" applyFont="1" applyBorder="1"/>
    <xf numFmtId="0" fontId="12" fillId="0" borderId="8" xfId="0" applyFont="1" applyBorder="1" applyAlignment="1">
      <alignment horizontal="center"/>
    </xf>
    <xf numFmtId="0" fontId="29" fillId="0" borderId="39" xfId="0" applyFont="1" applyBorder="1" applyAlignment="1">
      <alignment horizontal="centerContinuous"/>
    </xf>
    <xf numFmtId="17" fontId="0" fillId="0" borderId="8" xfId="0" applyNumberFormat="1" applyBorder="1"/>
    <xf numFmtId="0" fontId="16" fillId="0" borderId="43" xfId="0" applyFont="1" applyBorder="1" applyAlignment="1">
      <alignment horizontal="centerContinuous"/>
    </xf>
    <xf numFmtId="0" fontId="0" fillId="0" borderId="83" xfId="0" applyBorder="1" applyAlignment="1">
      <alignment horizontal="centerContinuous"/>
    </xf>
    <xf numFmtId="0" fontId="0" fillId="0" borderId="64" xfId="0" applyBorder="1" applyAlignment="1">
      <alignment horizontal="centerContinuous"/>
    </xf>
    <xf numFmtId="0" fontId="1" fillId="0" borderId="85" xfId="0" applyFont="1" applyBorder="1" applyAlignment="1">
      <alignment horizontal="center"/>
    </xf>
    <xf numFmtId="0" fontId="1" fillId="0" borderId="2" xfId="0" applyFont="1" applyBorder="1"/>
    <xf numFmtId="0" fontId="27" fillId="0" borderId="85" xfId="0" applyFont="1" applyBorder="1"/>
    <xf numFmtId="0" fontId="1" fillId="0" borderId="1" xfId="0" applyFont="1" applyBorder="1" applyAlignment="1">
      <alignment horizontal="center"/>
    </xf>
    <xf numFmtId="0" fontId="1" fillId="0" borderId="86" xfId="0" applyFont="1" applyBorder="1" applyAlignment="1">
      <alignment horizontal="center"/>
    </xf>
    <xf numFmtId="0" fontId="21" fillId="0" borderId="86" xfId="0" applyFont="1" applyBorder="1" applyAlignment="1">
      <alignment horizontal="center"/>
    </xf>
    <xf numFmtId="14" fontId="0" fillId="0" borderId="86" xfId="0" applyNumberFormat="1" applyBorder="1"/>
    <xf numFmtId="14" fontId="0" fillId="0" borderId="1" xfId="0" applyNumberFormat="1" applyBorder="1"/>
    <xf numFmtId="0" fontId="1" fillId="0" borderId="1" xfId="0" applyFont="1" applyBorder="1"/>
    <xf numFmtId="0" fontId="17" fillId="0" borderId="86" xfId="0" applyFont="1" applyBorder="1"/>
    <xf numFmtId="0" fontId="1" fillId="0" borderId="60" xfId="0" applyFont="1" applyBorder="1" applyAlignment="1">
      <alignment horizontal="center"/>
    </xf>
    <xf numFmtId="0" fontId="27" fillId="0" borderId="0" xfId="0" applyFont="1" applyBorder="1"/>
    <xf numFmtId="14" fontId="0" fillId="0" borderId="0" xfId="0" applyNumberFormat="1" applyBorder="1"/>
    <xf numFmtId="0" fontId="16" fillId="0" borderId="0" xfId="0" applyFont="1" applyBorder="1" applyAlignment="1">
      <alignment horizontal="left"/>
    </xf>
    <xf numFmtId="14" fontId="16" fillId="0" borderId="0" xfId="0" applyNumberFormat="1" applyFont="1" applyBorder="1" applyAlignment="1">
      <alignment horizontal="centerContinuous"/>
    </xf>
    <xf numFmtId="0" fontId="17" fillId="0" borderId="0" xfId="0" applyFont="1" applyBorder="1"/>
    <xf numFmtId="0" fontId="4" fillId="0" borderId="0" xfId="0" applyFont="1" applyAlignment="1">
      <alignment horizontal="center" vertical="center"/>
    </xf>
    <xf numFmtId="49" fontId="0" fillId="0" borderId="0" xfId="0" applyNumberFormat="1" applyAlignment="1">
      <alignment vertical="center"/>
    </xf>
    <xf numFmtId="0" fontId="5" fillId="0" borderId="0" xfId="0" applyFont="1" applyAlignment="1">
      <alignment vertical="center"/>
    </xf>
    <xf numFmtId="0" fontId="10" fillId="0" borderId="0" xfId="0" applyFont="1" applyAlignment="1">
      <alignment horizontal="left" vertical="center" indent="1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left" vertical="center"/>
    </xf>
    <xf numFmtId="0" fontId="0" fillId="0" borderId="70" xfId="0" applyBorder="1" applyAlignment="1"/>
    <xf numFmtId="0" fontId="0" fillId="0" borderId="12" xfId="0" applyBorder="1" applyAlignment="1"/>
    <xf numFmtId="0" fontId="0" fillId="0" borderId="14" xfId="0" applyBorder="1" applyAlignment="1"/>
    <xf numFmtId="0" fontId="0" fillId="0" borderId="17" xfId="0" applyBorder="1" applyAlignment="1"/>
    <xf numFmtId="0" fontId="0" fillId="0" borderId="15" xfId="0" applyBorder="1" applyAlignment="1"/>
    <xf numFmtId="0" fontId="0" fillId="0" borderId="13" xfId="0" applyBorder="1" applyAlignment="1"/>
    <xf numFmtId="0" fontId="0" fillId="0" borderId="16" xfId="0" applyBorder="1" applyAlignment="1"/>
    <xf numFmtId="0" fontId="4" fillId="0" borderId="0" xfId="0" applyFont="1" applyAlignment="1">
      <alignment horizontal="left" indent="4"/>
    </xf>
    <xf numFmtId="0" fontId="8" fillId="0" borderId="0" xfId="0" applyFont="1"/>
    <xf numFmtId="0" fontId="4" fillId="0" borderId="0" xfId="0" applyFont="1" applyBorder="1" applyAlignment="1">
      <alignment horizontal="left" indent="4"/>
    </xf>
    <xf numFmtId="0" fontId="16" fillId="0" borderId="39" xfId="0" applyFont="1" applyBorder="1" applyAlignment="1">
      <alignment horizontal="center"/>
    </xf>
    <xf numFmtId="0" fontId="29" fillId="0" borderId="40" xfId="0" applyFont="1" applyBorder="1" applyAlignment="1">
      <alignment horizontal="center"/>
    </xf>
    <xf numFmtId="0" fontId="12" fillId="0" borderId="43" xfId="0" applyFont="1" applyBorder="1" applyAlignment="1">
      <alignment horizontal="left"/>
    </xf>
    <xf numFmtId="17" fontId="27" fillId="0" borderId="8" xfId="0" applyNumberFormat="1" applyFont="1" applyBorder="1"/>
    <xf numFmtId="0" fontId="56" fillId="0" borderId="0" xfId="0" applyFont="1"/>
    <xf numFmtId="0" fontId="16" fillId="0" borderId="44" xfId="0" applyFont="1" applyBorder="1" applyAlignment="1">
      <alignment horizontal="center"/>
    </xf>
    <xf numFmtId="0" fontId="16" fillId="0" borderId="7" xfId="0" applyFont="1" applyBorder="1" applyAlignment="1">
      <alignment horizontal="center"/>
    </xf>
    <xf numFmtId="0" fontId="16" fillId="0" borderId="40" xfId="0" applyFont="1" applyBorder="1" applyAlignment="1">
      <alignment horizontal="center"/>
    </xf>
    <xf numFmtId="0" fontId="16" fillId="0" borderId="43" xfId="0" applyFont="1" applyBorder="1" applyAlignment="1">
      <alignment horizontal="center"/>
    </xf>
    <xf numFmtId="0" fontId="16" fillId="0" borderId="8" xfId="0" applyFont="1" applyBorder="1" applyAlignment="1">
      <alignment horizontal="center"/>
    </xf>
    <xf numFmtId="0" fontId="29" fillId="0" borderId="83" xfId="0" applyFont="1" applyBorder="1" applyAlignment="1">
      <alignment horizontal="center"/>
    </xf>
    <xf numFmtId="0" fontId="16" fillId="0" borderId="83" xfId="0" applyFont="1" applyBorder="1" applyAlignment="1">
      <alignment horizontal="center"/>
    </xf>
    <xf numFmtId="0" fontId="16" fillId="0" borderId="60" xfId="0" applyFont="1" applyBorder="1" applyAlignment="1">
      <alignment horizontal="center"/>
    </xf>
    <xf numFmtId="0" fontId="12" fillId="0" borderId="60" xfId="0" applyFont="1" applyBorder="1" applyAlignment="1">
      <alignment horizontal="center"/>
    </xf>
    <xf numFmtId="0" fontId="12" fillId="0" borderId="83" xfId="0" applyFont="1" applyBorder="1" applyAlignment="1">
      <alignment horizontal="center"/>
    </xf>
    <xf numFmtId="0" fontId="29" fillId="0" borderId="8" xfId="0" applyFont="1" applyBorder="1" applyAlignment="1">
      <alignment horizontal="center"/>
    </xf>
    <xf numFmtId="0" fontId="16" fillId="0" borderId="64" xfId="0" applyFont="1" applyBorder="1" applyAlignment="1">
      <alignment horizontal="center"/>
    </xf>
    <xf numFmtId="14" fontId="0" fillId="0" borderId="2" xfId="0" applyNumberFormat="1" applyBorder="1"/>
    <xf numFmtId="0" fontId="16" fillId="0" borderId="41" xfId="0" applyFont="1" applyBorder="1" applyAlignment="1">
      <alignment horizontal="center"/>
    </xf>
    <xf numFmtId="0" fontId="16" fillId="0" borderId="0" xfId="0" applyFont="1" applyAlignment="1">
      <alignment horizontal="center"/>
    </xf>
    <xf numFmtId="0" fontId="51" fillId="0" borderId="83" xfId="0" applyFont="1" applyBorder="1" applyAlignment="1">
      <alignment horizontal="center" vertical="center"/>
    </xf>
    <xf numFmtId="0" fontId="16" fillId="0" borderId="12" xfId="0" applyFont="1" applyBorder="1" applyAlignment="1">
      <alignment horizontal="center"/>
    </xf>
    <xf numFmtId="0" fontId="16" fillId="0" borderId="45" xfId="0" applyFont="1" applyBorder="1" applyAlignment="1">
      <alignment horizontal="center"/>
    </xf>
    <xf numFmtId="0" fontId="16" fillId="0" borderId="17" xfId="0" applyFont="1" applyBorder="1" applyAlignment="1">
      <alignment horizontal="center"/>
    </xf>
    <xf numFmtId="0" fontId="16" fillId="0" borderId="13" xfId="0" applyFont="1" applyBorder="1" applyAlignment="1">
      <alignment horizontal="center"/>
    </xf>
    <xf numFmtId="0" fontId="16" fillId="0" borderId="0" xfId="0" applyFont="1" applyBorder="1" applyAlignment="1">
      <alignment horizontal="center"/>
    </xf>
    <xf numFmtId="0" fontId="16" fillId="0" borderId="16" xfId="0" applyFont="1" applyBorder="1" applyAlignment="1">
      <alignment horizontal="center"/>
    </xf>
    <xf numFmtId="0" fontId="16" fillId="0" borderId="48" xfId="0" applyFont="1" applyBorder="1" applyAlignment="1">
      <alignment horizontal="center"/>
    </xf>
    <xf numFmtId="0" fontId="16" fillId="0" borderId="47" xfId="0" applyFont="1" applyBorder="1" applyAlignment="1">
      <alignment horizontal="center"/>
    </xf>
    <xf numFmtId="0" fontId="16" fillId="0" borderId="72" xfId="0" applyFont="1" applyBorder="1" applyAlignment="1">
      <alignment horizontal="center"/>
    </xf>
    <xf numFmtId="0" fontId="16" fillId="0" borderId="14" xfId="0" applyFont="1" applyBorder="1" applyAlignment="1">
      <alignment horizontal="center"/>
    </xf>
    <xf numFmtId="0" fontId="16" fillId="0" borderId="69" xfId="0" applyFont="1" applyBorder="1" applyAlignment="1">
      <alignment horizontal="center"/>
    </xf>
    <xf numFmtId="0" fontId="16" fillId="0" borderId="15" xfId="0" applyFont="1" applyBorder="1" applyAlignment="1">
      <alignment horizontal="center"/>
    </xf>
    <xf numFmtId="0" fontId="16" fillId="0" borderId="70" xfId="0" applyFont="1" applyBorder="1" applyAlignment="1">
      <alignment horizontal="center"/>
    </xf>
    <xf numFmtId="0" fontId="16" fillId="0" borderId="71" xfId="0" applyFont="1" applyBorder="1" applyAlignment="1">
      <alignment horizontal="center"/>
    </xf>
    <xf numFmtId="0" fontId="0" fillId="0" borderId="48" xfId="0" applyBorder="1" applyAlignment="1">
      <alignment horizontal="center" vertical="center"/>
    </xf>
    <xf numFmtId="0" fontId="12" fillId="0" borderId="61" xfId="0" applyFont="1" applyBorder="1" applyAlignment="1">
      <alignment vertical="center"/>
    </xf>
    <xf numFmtId="0" fontId="12" fillId="0" borderId="69" xfId="0" applyFont="1" applyBorder="1" applyAlignment="1">
      <alignment horizontal="left" vertical="center" indent="1"/>
    </xf>
    <xf numFmtId="0" fontId="12" fillId="0" borderId="0" xfId="0" applyFont="1" applyBorder="1" applyAlignment="1">
      <alignment horizontal="left" vertical="center" indent="1"/>
    </xf>
    <xf numFmtId="0" fontId="12" fillId="0" borderId="1" xfId="0" applyFont="1" applyBorder="1" applyAlignment="1">
      <alignment horizontal="left" vertical="center" indent="1"/>
    </xf>
    <xf numFmtId="0" fontId="57" fillId="0" borderId="12" xfId="0" applyFont="1" applyBorder="1"/>
    <xf numFmtId="0" fontId="51" fillId="0" borderId="69" xfId="0" applyFont="1" applyBorder="1" applyAlignment="1">
      <alignment horizontal="center" vertical="center"/>
    </xf>
    <xf numFmtId="0" fontId="16" fillId="0" borderId="123" xfId="0" applyFont="1" applyBorder="1" applyAlignment="1">
      <alignment horizontal="left"/>
    </xf>
    <xf numFmtId="0" fontId="16" fillId="0" borderId="120" xfId="0" applyFont="1" applyBorder="1" applyAlignment="1">
      <alignment horizontal="center"/>
    </xf>
    <xf numFmtId="0" fontId="16" fillId="0" borderId="121" xfId="0" applyFont="1" applyBorder="1" applyAlignment="1">
      <alignment horizontal="center"/>
    </xf>
    <xf numFmtId="0" fontId="16" fillId="0" borderId="111" xfId="0" applyFont="1" applyBorder="1" applyAlignment="1">
      <alignment horizontal="center"/>
    </xf>
    <xf numFmtId="0" fontId="16" fillId="0" borderId="108" xfId="0" applyFont="1" applyBorder="1" applyAlignment="1">
      <alignment horizontal="center"/>
    </xf>
    <xf numFmtId="0" fontId="16" fillId="0" borderId="112" xfId="0" applyFont="1" applyBorder="1" applyAlignment="1">
      <alignment horizontal="center"/>
    </xf>
    <xf numFmtId="0" fontId="16" fillId="0" borderId="109" xfId="0" applyFont="1" applyBorder="1" applyAlignment="1">
      <alignment horizontal="center"/>
    </xf>
    <xf numFmtId="0" fontId="16" fillId="0" borderId="110" xfId="0" applyFont="1" applyBorder="1" applyAlignment="1">
      <alignment horizontal="center"/>
    </xf>
    <xf numFmtId="0" fontId="1" fillId="0" borderId="63" xfId="0" applyFont="1" applyBorder="1" applyAlignment="1">
      <alignment horizontal="centerContinuous"/>
    </xf>
    <xf numFmtId="0" fontId="16" fillId="0" borderId="42" xfId="0" applyFont="1" applyBorder="1" applyAlignment="1">
      <alignment horizontal="centerContinuous"/>
    </xf>
    <xf numFmtId="0" fontId="0" fillId="0" borderId="79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80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71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71" xfId="0" applyBorder="1" applyAlignment="1">
      <alignment vertical="center"/>
    </xf>
    <xf numFmtId="0" fontId="0" fillId="0" borderId="106" xfId="0" applyBorder="1" applyAlignment="1">
      <alignment horizontal="center" vertical="center"/>
    </xf>
    <xf numFmtId="0" fontId="0" fillId="0" borderId="17" xfId="0" applyBorder="1" applyAlignment="1">
      <alignment vertical="center"/>
    </xf>
    <xf numFmtId="0" fontId="0" fillId="0" borderId="17" xfId="0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0" fillId="0" borderId="11" xfId="0" applyBorder="1" applyAlignment="1">
      <alignment vertical="center"/>
    </xf>
    <xf numFmtId="0" fontId="0" fillId="0" borderId="165" xfId="0" applyBorder="1" applyAlignment="1">
      <alignment vertical="center"/>
    </xf>
    <xf numFmtId="0" fontId="0" fillId="0" borderId="11" xfId="0" applyBorder="1" applyAlignment="1">
      <alignment horizontal="center" vertical="center"/>
    </xf>
    <xf numFmtId="0" fontId="0" fillId="0" borderId="165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67" xfId="0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0" fillId="0" borderId="73" xfId="0" applyBorder="1" applyAlignment="1">
      <alignment vertical="center"/>
    </xf>
    <xf numFmtId="0" fontId="0" fillId="0" borderId="3" xfId="0" applyBorder="1" applyAlignment="1">
      <alignment horizontal="center" vertical="center"/>
    </xf>
    <xf numFmtId="0" fontId="0" fillId="0" borderId="65" xfId="0" applyBorder="1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top"/>
    </xf>
    <xf numFmtId="0" fontId="11" fillId="0" borderId="0" xfId="0" applyFont="1" applyAlignment="1">
      <alignment vertical="center"/>
    </xf>
    <xf numFmtId="0" fontId="58" fillId="0" borderId="0" xfId="0" applyFont="1" applyAlignment="1">
      <alignment horizontal="center" vertical="center"/>
    </xf>
    <xf numFmtId="0" fontId="59" fillId="0" borderId="101" xfId="0" applyFont="1" applyBorder="1" applyAlignment="1">
      <alignment horizontal="center" vertical="center"/>
    </xf>
    <xf numFmtId="0" fontId="59" fillId="0" borderId="102" xfId="0" applyFont="1" applyBorder="1" applyAlignment="1">
      <alignment horizontal="center" vertical="center"/>
    </xf>
    <xf numFmtId="0" fontId="58" fillId="0" borderId="103" xfId="0" applyFont="1" applyBorder="1" applyAlignment="1">
      <alignment horizontal="center" vertical="center"/>
    </xf>
    <xf numFmtId="0" fontId="61" fillId="0" borderId="101" xfId="0" applyFont="1" applyBorder="1" applyAlignment="1">
      <alignment horizontal="center" vertical="center"/>
    </xf>
    <xf numFmtId="0" fontId="10" fillId="0" borderId="0" xfId="0" applyFont="1" applyBorder="1" applyAlignment="1"/>
    <xf numFmtId="0" fontId="27" fillId="0" borderId="0" xfId="0" applyFont="1" applyAlignment="1"/>
    <xf numFmtId="0" fontId="0" fillId="0" borderId="0" xfId="0" applyBorder="1" applyAlignment="1">
      <alignment horizontal="left"/>
    </xf>
    <xf numFmtId="0" fontId="0" fillId="0" borderId="86" xfId="0" applyBorder="1" applyAlignment="1">
      <alignment horizontal="center"/>
    </xf>
    <xf numFmtId="0" fontId="0" fillId="0" borderId="87" xfId="0" applyBorder="1" applyAlignment="1">
      <alignment horizontal="center"/>
    </xf>
    <xf numFmtId="0" fontId="0" fillId="0" borderId="104" xfId="0" applyBorder="1" applyAlignment="1">
      <alignment horizontal="left" indent="1"/>
    </xf>
    <xf numFmtId="0" fontId="0" fillId="0" borderId="86" xfId="0" applyBorder="1" applyAlignment="1">
      <alignment horizontal="left" indent="1"/>
    </xf>
    <xf numFmtId="0" fontId="12" fillId="0" borderId="0" xfId="0" applyFont="1" applyAlignment="1">
      <alignment horizontal="left" indent="2"/>
    </xf>
    <xf numFmtId="0" fontId="29" fillId="0" borderId="169" xfId="0" applyFont="1" applyBorder="1" applyAlignment="1">
      <alignment horizontal="center" vertical="center"/>
    </xf>
    <xf numFmtId="0" fontId="29" fillId="0" borderId="2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165" fontId="0" fillId="0" borderId="9" xfId="0" applyNumberFormat="1" applyBorder="1"/>
    <xf numFmtId="165" fontId="0" fillId="0" borderId="2" xfId="0" applyNumberFormat="1" applyBorder="1"/>
    <xf numFmtId="165" fontId="0" fillId="0" borderId="3" xfId="0" applyNumberFormat="1" applyBorder="1"/>
    <xf numFmtId="165" fontId="0" fillId="0" borderId="10" xfId="0" applyNumberFormat="1" applyBorder="1"/>
    <xf numFmtId="165" fontId="0" fillId="0" borderId="1" xfId="0" applyNumberFormat="1" applyBorder="1"/>
    <xf numFmtId="165" fontId="0" fillId="0" borderId="4" xfId="0" applyNumberFormat="1" applyBorder="1"/>
    <xf numFmtId="165" fontId="0" fillId="0" borderId="11" xfId="0" applyNumberFormat="1" applyBorder="1"/>
    <xf numFmtId="165" fontId="0" fillId="0" borderId="5" xfId="0" applyNumberFormat="1" applyBorder="1"/>
    <xf numFmtId="165" fontId="0" fillId="0" borderId="6" xfId="0" applyNumberFormat="1" applyBorder="1"/>
    <xf numFmtId="165" fontId="0" fillId="0" borderId="0" xfId="0" applyNumberFormat="1"/>
    <xf numFmtId="16" fontId="0" fillId="0" borderId="5" xfId="0" applyNumberFormat="1" applyBorder="1" applyAlignment="1">
      <alignment horizontal="center"/>
    </xf>
    <xf numFmtId="16" fontId="0" fillId="0" borderId="6" xfId="0" applyNumberFormat="1" applyBorder="1" applyAlignment="1">
      <alignment horizontal="center"/>
    </xf>
    <xf numFmtId="16" fontId="0" fillId="0" borderId="165" xfId="0" applyNumberFormat="1" applyBorder="1"/>
    <xf numFmtId="16" fontId="0" fillId="0" borderId="22" xfId="0" applyNumberFormat="1" applyBorder="1"/>
    <xf numFmtId="165" fontId="62" fillId="0" borderId="9" xfId="0" applyNumberFormat="1" applyFont="1" applyBorder="1"/>
    <xf numFmtId="165" fontId="62" fillId="0" borderId="2" xfId="0" applyNumberFormat="1" applyFont="1" applyBorder="1"/>
    <xf numFmtId="165" fontId="62" fillId="0" borderId="3" xfId="0" applyNumberFormat="1" applyFont="1" applyBorder="1"/>
    <xf numFmtId="165" fontId="62" fillId="0" borderId="10" xfId="0" applyNumberFormat="1" applyFont="1" applyBorder="1"/>
    <xf numFmtId="165" fontId="62" fillId="0" borderId="1" xfId="0" applyNumberFormat="1" applyFont="1" applyBorder="1"/>
    <xf numFmtId="165" fontId="62" fillId="0" borderId="4" xfId="0" applyNumberFormat="1" applyFont="1" applyBorder="1"/>
    <xf numFmtId="0" fontId="0" fillId="0" borderId="87" xfId="0" applyBorder="1" applyAlignment="1">
      <alignment horizontal="left" indent="1"/>
    </xf>
    <xf numFmtId="0" fontId="0" fillId="0" borderId="0" xfId="0" applyBorder="1" applyAlignment="1">
      <alignment horizontal="left" indent="1"/>
    </xf>
    <xf numFmtId="165" fontId="0" fillId="0" borderId="0" xfId="0" applyNumberFormat="1" applyBorder="1"/>
    <xf numFmtId="0" fontId="3" fillId="0" borderId="86" xfId="0" applyFont="1" applyBorder="1" applyAlignment="1">
      <alignment horizontal="left" indent="1"/>
    </xf>
    <xf numFmtId="0" fontId="0" fillId="0" borderId="0" xfId="0" applyAlignment="1">
      <alignment horizontal="center"/>
    </xf>
    <xf numFmtId="0" fontId="65" fillId="0" borderId="0" xfId="0" applyFont="1" applyAlignment="1">
      <alignment horizontal="left" indent="2"/>
    </xf>
    <xf numFmtId="0" fontId="0" fillId="0" borderId="60" xfId="0" applyBorder="1" applyAlignment="1">
      <alignment horizontal="center" vertical="center"/>
    </xf>
    <xf numFmtId="0" fontId="0" fillId="0" borderId="101" xfId="0" applyBorder="1" applyAlignment="1">
      <alignment horizontal="center" vertical="center" wrapText="1"/>
    </xf>
    <xf numFmtId="0" fontId="0" fillId="0" borderId="102" xfId="0" applyBorder="1" applyAlignment="1">
      <alignment horizontal="center" vertical="center" wrapText="1"/>
    </xf>
    <xf numFmtId="0" fontId="0" fillId="0" borderId="178" xfId="0" applyBorder="1" applyAlignment="1">
      <alignment horizontal="left" vertical="center" indent="1"/>
    </xf>
    <xf numFmtId="0" fontId="0" fillId="0" borderId="101" xfId="0" applyBorder="1" applyAlignment="1">
      <alignment horizontal="left" vertical="center" indent="1"/>
    </xf>
    <xf numFmtId="0" fontId="0" fillId="0" borderId="0" xfId="0" applyAlignment="1">
      <alignment horizontal="left"/>
    </xf>
    <xf numFmtId="0" fontId="3" fillId="0" borderId="86" xfId="0" applyFont="1" applyBorder="1" applyAlignment="1">
      <alignment horizontal="left" vertical="center" indent="1"/>
    </xf>
    <xf numFmtId="0" fontId="0" fillId="0" borderId="86" xfId="0" applyBorder="1" applyAlignment="1">
      <alignment horizontal="left" vertical="center" indent="1"/>
    </xf>
    <xf numFmtId="0" fontId="0" fillId="0" borderId="23" xfId="0" applyBorder="1" applyAlignment="1">
      <alignment horizontal="right"/>
    </xf>
    <xf numFmtId="0" fontId="21" fillId="0" borderId="0" xfId="0" applyFont="1" applyAlignment="1">
      <alignment horizontal="right"/>
    </xf>
    <xf numFmtId="0" fontId="67" fillId="0" borderId="0" xfId="0" applyFont="1" applyAlignment="1">
      <alignment horizontal="right"/>
    </xf>
    <xf numFmtId="0" fontId="11" fillId="0" borderId="0" xfId="0" applyFont="1" applyAlignment="1">
      <alignment horizontal="center"/>
    </xf>
    <xf numFmtId="0" fontId="11" fillId="0" borderId="179" xfId="0" applyFont="1" applyBorder="1"/>
    <xf numFmtId="0" fontId="0" fillId="0" borderId="179" xfId="0" applyBorder="1"/>
    <xf numFmtId="0" fontId="6" fillId="0" borderId="104" xfId="0" applyFont="1" applyBorder="1" applyAlignment="1">
      <alignment horizontal="center" vertical="center"/>
    </xf>
    <xf numFmtId="0" fontId="6" fillId="0" borderId="86" xfId="0" applyFont="1" applyBorder="1" applyAlignment="1">
      <alignment horizontal="center" vertical="center"/>
    </xf>
    <xf numFmtId="0" fontId="6" fillId="0" borderId="87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4" fillId="0" borderId="0" xfId="0" applyFont="1" applyAlignment="1">
      <alignment horizontal="left" indent="4"/>
    </xf>
    <xf numFmtId="0" fontId="69" fillId="0" borderId="70" xfId="0" applyFont="1" applyBorder="1" applyAlignment="1"/>
    <xf numFmtId="0" fontId="70" fillId="0" borderId="0" xfId="0" applyFont="1"/>
    <xf numFmtId="0" fontId="19" fillId="3" borderId="0" xfId="0" applyFont="1" applyFill="1" applyAlignment="1">
      <alignment horizontal="center"/>
    </xf>
    <xf numFmtId="0" fontId="33" fillId="3" borderId="0" xfId="0" applyFont="1" applyFill="1" applyBorder="1" applyAlignment="1">
      <alignment horizontal="center"/>
    </xf>
    <xf numFmtId="49" fontId="4" fillId="0" borderId="0" xfId="0" applyNumberFormat="1" applyFont="1" applyAlignment="1">
      <alignment horizontal="left" vertical="center" indent="1"/>
    </xf>
    <xf numFmtId="49" fontId="55" fillId="0" borderId="0" xfId="1" applyNumberFormat="1" applyFont="1" applyAlignment="1" applyProtection="1">
      <alignment horizontal="center" vertical="top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 indent="1"/>
    </xf>
    <xf numFmtId="0" fontId="47" fillId="4" borderId="83" xfId="0" applyFont="1" applyFill="1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4" xfId="0" applyBorder="1" applyAlignment="1">
      <alignment horizontal="center"/>
    </xf>
    <xf numFmtId="0" fontId="29" fillId="0" borderId="44" xfId="0" applyFont="1" applyBorder="1" applyAlignment="1">
      <alignment horizontal="center"/>
    </xf>
    <xf numFmtId="0" fontId="29" fillId="0" borderId="40" xfId="0" applyFont="1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8" fillId="0" borderId="10" xfId="0" applyFont="1" applyBorder="1" applyAlignment="1">
      <alignment horizontal="center" textRotation="90"/>
    </xf>
    <xf numFmtId="0" fontId="8" fillId="0" borderId="11" xfId="0" applyFont="1" applyBorder="1" applyAlignment="1">
      <alignment horizontal="center" textRotation="90"/>
    </xf>
    <xf numFmtId="0" fontId="17" fillId="0" borderId="1" xfId="0" applyFont="1" applyBorder="1" applyAlignment="1">
      <alignment horizontal="center" textRotation="90"/>
    </xf>
    <xf numFmtId="0" fontId="17" fillId="0" borderId="5" xfId="0" applyFont="1" applyBorder="1" applyAlignment="1">
      <alignment horizontal="center" textRotation="90"/>
    </xf>
    <xf numFmtId="0" fontId="11" fillId="0" borderId="4" xfId="0" applyFont="1" applyBorder="1" applyAlignment="1">
      <alignment horizontal="center" textRotation="90"/>
    </xf>
    <xf numFmtId="0" fontId="11" fillId="0" borderId="6" xfId="0" applyFont="1" applyBorder="1" applyAlignment="1">
      <alignment horizontal="center" textRotation="90"/>
    </xf>
    <xf numFmtId="0" fontId="0" fillId="0" borderId="0" xfId="0" applyAlignment="1">
      <alignment horizontal="left" vertical="center"/>
    </xf>
    <xf numFmtId="0" fontId="60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0" fillId="0" borderId="170" xfId="0" applyBorder="1" applyAlignment="1">
      <alignment horizontal="center"/>
    </xf>
    <xf numFmtId="0" fontId="0" fillId="0" borderId="168" xfId="0" applyBorder="1" applyAlignment="1">
      <alignment horizontal="center"/>
    </xf>
    <xf numFmtId="0" fontId="16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8" fillId="0" borderId="63" xfId="0" applyFont="1" applyBorder="1" applyAlignment="1">
      <alignment horizontal="center" vertical="center"/>
    </xf>
    <xf numFmtId="0" fontId="0" fillId="0" borderId="42" xfId="0" applyBorder="1" applyAlignment="1">
      <alignment horizontal="center"/>
    </xf>
    <xf numFmtId="0" fontId="0" fillId="0" borderId="63" xfId="0" applyBorder="1" applyAlignment="1">
      <alignment horizontal="center"/>
    </xf>
    <xf numFmtId="0" fontId="0" fillId="0" borderId="0" xfId="0" applyBorder="1" applyAlignment="1">
      <alignment horizontal="center"/>
    </xf>
    <xf numFmtId="0" fontId="16" fillId="0" borderId="39" xfId="0" applyFont="1" applyBorder="1" applyAlignment="1">
      <alignment horizontal="center"/>
    </xf>
    <xf numFmtId="0" fontId="16" fillId="0" borderId="24" xfId="0" applyFont="1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64" xfId="0" applyBorder="1" applyAlignment="1">
      <alignment horizontal="center"/>
    </xf>
    <xf numFmtId="0" fontId="1" fillId="0" borderId="0" xfId="0" applyFont="1" applyAlignment="1">
      <alignment horizontal="center" wrapText="1" shrinkToFit="1"/>
    </xf>
    <xf numFmtId="0" fontId="1" fillId="0" borderId="0" xfId="0" applyFont="1" applyBorder="1" applyAlignment="1">
      <alignment horizontal="center" wrapText="1" shrinkToFit="1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0" borderId="63" xfId="0" applyBorder="1" applyAlignment="1">
      <alignment horizontal="left"/>
    </xf>
    <xf numFmtId="0" fontId="0" fillId="0" borderId="40" xfId="0" applyBorder="1" applyAlignment="1">
      <alignment horizontal="center"/>
    </xf>
    <xf numFmtId="0" fontId="0" fillId="0" borderId="83" xfId="0" applyBorder="1" applyAlignment="1">
      <alignment horizontal="center"/>
    </xf>
    <xf numFmtId="168" fontId="11" fillId="0" borderId="45" xfId="0" applyNumberFormat="1" applyFont="1" applyBorder="1" applyAlignment="1">
      <alignment horizontal="center"/>
    </xf>
    <xf numFmtId="0" fontId="12" fillId="0" borderId="14" xfId="0" applyFont="1" applyBorder="1" applyAlignment="1">
      <alignment horizontal="center"/>
    </xf>
    <xf numFmtId="0" fontId="12" fillId="0" borderId="69" xfId="0" applyFont="1" applyBorder="1" applyAlignment="1">
      <alignment horizontal="center"/>
    </xf>
    <xf numFmtId="0" fontId="12" fillId="0" borderId="15" xfId="0" applyFont="1" applyBorder="1" applyAlignment="1">
      <alignment horizontal="center"/>
    </xf>
    <xf numFmtId="0" fontId="48" fillId="0" borderId="70" xfId="0" applyFont="1" applyBorder="1" applyAlignment="1">
      <alignment horizontal="center"/>
    </xf>
    <xf numFmtId="0" fontId="48" fillId="0" borderId="71" xfId="0" applyFont="1" applyBorder="1" applyAlignment="1">
      <alignment horizontal="center"/>
    </xf>
    <xf numFmtId="0" fontId="12" fillId="0" borderId="13" xfId="0" applyFont="1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12" fillId="0" borderId="16" xfId="0" applyFont="1" applyBorder="1" applyAlignment="1">
      <alignment horizontal="center"/>
    </xf>
    <xf numFmtId="0" fontId="0" fillId="0" borderId="69" xfId="0" applyBorder="1" applyAlignment="1">
      <alignment horizontal="center"/>
    </xf>
    <xf numFmtId="0" fontId="49" fillId="0" borderId="42" xfId="0" applyFont="1" applyBorder="1" applyAlignment="1">
      <alignment horizontal="center"/>
    </xf>
    <xf numFmtId="0" fontId="49" fillId="0" borderId="0" xfId="0" applyFont="1" applyBorder="1" applyAlignment="1">
      <alignment horizontal="center"/>
    </xf>
    <xf numFmtId="0" fontId="49" fillId="0" borderId="63" xfId="0" applyFont="1" applyBorder="1" applyAlignment="1">
      <alignment horizontal="center"/>
    </xf>
    <xf numFmtId="0" fontId="16" fillId="0" borderId="40" xfId="0" applyFont="1" applyBorder="1" applyAlignment="1">
      <alignment horizontal="center"/>
    </xf>
    <xf numFmtId="0" fontId="16" fillId="0" borderId="23" xfId="0" applyFont="1" applyBorder="1" applyAlignment="1">
      <alignment horizontal="center"/>
    </xf>
    <xf numFmtId="0" fontId="12" fillId="0" borderId="12" xfId="0" applyFont="1" applyBorder="1" applyAlignment="1">
      <alignment horizontal="center"/>
    </xf>
    <xf numFmtId="0" fontId="12" fillId="0" borderId="45" xfId="0" applyFont="1" applyBorder="1" applyAlignment="1">
      <alignment horizontal="center"/>
    </xf>
    <xf numFmtId="0" fontId="12" fillId="0" borderId="17" xfId="0" applyFont="1" applyBorder="1" applyAlignment="1">
      <alignment horizontal="center"/>
    </xf>
    <xf numFmtId="0" fontId="12" fillId="0" borderId="83" xfId="0" applyFont="1" applyBorder="1" applyAlignment="1">
      <alignment horizontal="center" vertical="center"/>
    </xf>
    <xf numFmtId="0" fontId="12" fillId="0" borderId="48" xfId="0" applyFont="1" applyBorder="1" applyAlignment="1">
      <alignment horizontal="center" vertical="center"/>
    </xf>
    <xf numFmtId="0" fontId="12" fillId="0" borderId="72" xfId="0" applyFont="1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0" fillId="0" borderId="72" xfId="0" applyBorder="1" applyAlignment="1">
      <alignment horizontal="center" vertical="center"/>
    </xf>
    <xf numFmtId="0" fontId="12" fillId="0" borderId="12" xfId="0" applyFont="1" applyBorder="1" applyAlignment="1">
      <alignment horizontal="left" vertical="center" indent="1"/>
    </xf>
    <xf numFmtId="0" fontId="12" fillId="0" borderId="17" xfId="0" applyFont="1" applyBorder="1" applyAlignment="1">
      <alignment horizontal="left" vertical="center" indent="1"/>
    </xf>
    <xf numFmtId="0" fontId="12" fillId="0" borderId="14" xfId="0" applyFont="1" applyBorder="1" applyAlignment="1">
      <alignment horizontal="left" vertical="center" indent="1"/>
    </xf>
    <xf numFmtId="0" fontId="12" fillId="0" borderId="15" xfId="0" applyFont="1" applyBorder="1" applyAlignment="1">
      <alignment horizontal="left" vertical="center" indent="1"/>
    </xf>
    <xf numFmtId="0" fontId="12" fillId="0" borderId="12" xfId="0" applyFont="1" applyBorder="1" applyAlignment="1">
      <alignment horizontal="left" vertical="center"/>
    </xf>
    <xf numFmtId="0" fontId="12" fillId="0" borderId="45" xfId="0" applyFont="1" applyBorder="1" applyAlignment="1">
      <alignment horizontal="left" vertical="center"/>
    </xf>
    <xf numFmtId="0" fontId="12" fillId="0" borderId="17" xfId="0" applyFont="1" applyBorder="1" applyAlignment="1">
      <alignment horizontal="left" vertical="center"/>
    </xf>
    <xf numFmtId="0" fontId="12" fillId="0" borderId="14" xfId="0" applyFont="1" applyBorder="1" applyAlignment="1">
      <alignment horizontal="left" vertical="center"/>
    </xf>
    <xf numFmtId="0" fontId="12" fillId="0" borderId="69" xfId="0" applyFont="1" applyBorder="1" applyAlignment="1">
      <alignment horizontal="left" vertical="center"/>
    </xf>
    <xf numFmtId="0" fontId="12" fillId="0" borderId="15" xfId="0" applyFont="1" applyBorder="1" applyAlignment="1">
      <alignment horizontal="left" vertical="center"/>
    </xf>
    <xf numFmtId="0" fontId="0" fillId="0" borderId="47" xfId="0" applyBorder="1" applyAlignment="1">
      <alignment horizontal="center" vertical="center"/>
    </xf>
    <xf numFmtId="0" fontId="9" fillId="0" borderId="48" xfId="0" applyFont="1" applyBorder="1" applyAlignment="1">
      <alignment horizontal="center" vertical="center"/>
    </xf>
    <xf numFmtId="0" fontId="9" fillId="0" borderId="72" xfId="0" applyFont="1" applyBorder="1" applyAlignment="1">
      <alignment horizontal="center" vertical="center"/>
    </xf>
    <xf numFmtId="0" fontId="11" fillId="0" borderId="48" xfId="0" applyFont="1" applyBorder="1" applyAlignment="1">
      <alignment horizontal="center" vertical="center"/>
    </xf>
    <xf numFmtId="0" fontId="11" fillId="0" borderId="72" xfId="0" applyFont="1" applyBorder="1" applyAlignment="1">
      <alignment horizontal="center" vertical="center"/>
    </xf>
    <xf numFmtId="0" fontId="8" fillId="0" borderId="48" xfId="0" applyFont="1" applyBorder="1" applyAlignment="1">
      <alignment horizontal="center" vertical="center"/>
    </xf>
    <xf numFmtId="0" fontId="8" fillId="0" borderId="72" xfId="0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8" xfId="0" applyBorder="1" applyAlignment="1">
      <alignment horizontal="center"/>
    </xf>
    <xf numFmtId="0" fontId="0" fillId="0" borderId="77" xfId="0" applyBorder="1" applyAlignment="1">
      <alignment horizontal="center"/>
    </xf>
    <xf numFmtId="0" fontId="50" fillId="0" borderId="0" xfId="0" applyFont="1" applyAlignment="1">
      <alignment horizontal="center" vertical="center" wrapText="1"/>
    </xf>
    <xf numFmtId="0" fontId="26" fillId="0" borderId="44" xfId="0" applyFont="1" applyBorder="1" applyAlignment="1">
      <alignment horizontal="center" vertical="center"/>
    </xf>
    <xf numFmtId="0" fontId="26" fillId="0" borderId="40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/>
    </xf>
    <xf numFmtId="0" fontId="26" fillId="0" borderId="88" xfId="0" applyFont="1" applyBorder="1" applyAlignment="1">
      <alignment horizontal="center" vertical="center"/>
    </xf>
    <xf numFmtId="0" fontId="26" fillId="0" borderId="55" xfId="0" applyFont="1" applyBorder="1" applyAlignment="1">
      <alignment horizontal="center" vertical="center"/>
    </xf>
    <xf numFmtId="0" fontId="26" fillId="0" borderId="171" xfId="0" applyFont="1" applyBorder="1" applyAlignment="1">
      <alignment horizontal="center" vertical="center"/>
    </xf>
    <xf numFmtId="0" fontId="29" fillId="0" borderId="85" xfId="0" applyFont="1" applyBorder="1" applyAlignment="1">
      <alignment horizontal="center" vertical="center"/>
    </xf>
    <xf numFmtId="0" fontId="29" fillId="0" borderId="172" xfId="0" applyFont="1" applyBorder="1" applyAlignment="1">
      <alignment horizontal="center" vertical="center"/>
    </xf>
    <xf numFmtId="0" fontId="53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/>
    </xf>
    <xf numFmtId="0" fontId="16" fillId="0" borderId="61" xfId="0" applyFont="1" applyBorder="1" applyAlignment="1" applyProtection="1">
      <alignment horizontal="center" vertical="center"/>
      <protection locked="0"/>
    </xf>
    <xf numFmtId="0" fontId="16" fillId="0" borderId="70" xfId="0" applyFont="1" applyBorder="1" applyAlignment="1" applyProtection="1">
      <alignment horizontal="center" vertical="center"/>
      <protection locked="0"/>
    </xf>
    <xf numFmtId="0" fontId="16" fillId="0" borderId="71" xfId="0" applyFont="1" applyBorder="1" applyAlignment="1" applyProtection="1">
      <alignment horizontal="center" vertical="center"/>
      <protection locked="0"/>
    </xf>
    <xf numFmtId="0" fontId="16" fillId="0" borderId="61" xfId="0" applyFont="1" applyBorder="1" applyAlignment="1">
      <alignment horizontal="center" vertical="center"/>
    </xf>
    <xf numFmtId="0" fontId="16" fillId="0" borderId="70" xfId="0" applyFont="1" applyBorder="1" applyAlignment="1">
      <alignment horizontal="center" vertical="center"/>
    </xf>
    <xf numFmtId="0" fontId="16" fillId="0" borderId="71" xfId="0" applyFont="1" applyBorder="1" applyAlignment="1">
      <alignment horizontal="center" vertical="center"/>
    </xf>
    <xf numFmtId="0" fontId="0" fillId="0" borderId="61" xfId="0" applyBorder="1" applyAlignment="1">
      <alignment horizontal="center"/>
    </xf>
    <xf numFmtId="0" fontId="0" fillId="0" borderId="70" xfId="0" applyBorder="1" applyAlignment="1">
      <alignment horizontal="center"/>
    </xf>
    <xf numFmtId="0" fontId="0" fillId="0" borderId="7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7" xfId="0" applyBorder="1" applyAlignment="1">
      <alignment horizontal="center"/>
    </xf>
    <xf numFmtId="0" fontId="12" fillId="0" borderId="0" xfId="0" applyFont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8" fillId="0" borderId="13" xfId="0" applyFont="1" applyBorder="1" applyAlignment="1">
      <alignment horizontal="left"/>
    </xf>
    <xf numFmtId="0" fontId="8" fillId="0" borderId="16" xfId="0" applyFont="1" applyBorder="1" applyAlignment="1">
      <alignment horizontal="left"/>
    </xf>
    <xf numFmtId="0" fontId="8" fillId="0" borderId="14" xfId="0" applyFont="1" applyBorder="1" applyAlignment="1">
      <alignment horizontal="left"/>
    </xf>
    <xf numFmtId="0" fontId="8" fillId="0" borderId="15" xfId="0" applyFont="1" applyBorder="1" applyAlignment="1">
      <alignment horizontal="left"/>
    </xf>
    <xf numFmtId="0" fontId="0" fillId="0" borderId="173" xfId="0" applyBorder="1" applyAlignment="1">
      <alignment horizontal="left" vertical="top"/>
    </xf>
    <xf numFmtId="0" fontId="0" fillId="0" borderId="174" xfId="0" applyBorder="1" applyAlignment="1">
      <alignment horizontal="left" vertical="top"/>
    </xf>
    <xf numFmtId="0" fontId="0" fillId="0" borderId="175" xfId="0" applyBorder="1" applyAlignment="1">
      <alignment horizontal="left" vertical="top"/>
    </xf>
    <xf numFmtId="0" fontId="0" fillId="0" borderId="121" xfId="0" applyBorder="1" applyAlignment="1">
      <alignment horizontal="left" vertical="top"/>
    </xf>
    <xf numFmtId="0" fontId="0" fillId="0" borderId="108" xfId="0" applyBorder="1" applyAlignment="1">
      <alignment horizontal="left" vertical="top"/>
    </xf>
    <xf numFmtId="0" fontId="0" fillId="0" borderId="110" xfId="0" applyBorder="1" applyAlignment="1">
      <alignment horizontal="left" vertical="top"/>
    </xf>
    <xf numFmtId="0" fontId="0" fillId="0" borderId="45" xfId="0" applyBorder="1" applyAlignment="1">
      <alignment horizontal="center"/>
    </xf>
    <xf numFmtId="0" fontId="11" fillId="0" borderId="0" xfId="0" applyFont="1" applyAlignment="1">
      <alignment horizontal="center"/>
    </xf>
    <xf numFmtId="0" fontId="5" fillId="0" borderId="0" xfId="0" applyFont="1" applyAlignment="1">
      <alignment horizontal="right" vertical="center" wrapText="1"/>
    </xf>
    <xf numFmtId="0" fontId="0" fillId="0" borderId="0" xfId="0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14" xfId="0" applyBorder="1" applyAlignment="1">
      <alignment horizontal="left"/>
    </xf>
    <xf numFmtId="0" fontId="0" fillId="0" borderId="69" xfId="0" applyBorder="1" applyAlignment="1">
      <alignment horizontal="left"/>
    </xf>
    <xf numFmtId="0" fontId="0" fillId="0" borderId="44" xfId="0" applyBorder="1" applyAlignment="1">
      <alignment horizontal="left" vertical="top"/>
    </xf>
    <xf numFmtId="0" fontId="0" fillId="0" borderId="40" xfId="0" applyBorder="1" applyAlignment="1">
      <alignment horizontal="left" vertical="top"/>
    </xf>
    <xf numFmtId="0" fontId="0" fillId="0" borderId="176" xfId="0" applyBorder="1" applyAlignment="1">
      <alignment horizontal="left" vertical="top"/>
    </xf>
    <xf numFmtId="0" fontId="0" fillId="0" borderId="43" xfId="0" applyBorder="1" applyAlignment="1">
      <alignment horizontal="left" vertical="top"/>
    </xf>
    <xf numFmtId="0" fontId="0" fillId="0" borderId="83" xfId="0" applyBorder="1" applyAlignment="1">
      <alignment horizontal="left" vertical="top"/>
    </xf>
    <xf numFmtId="0" fontId="0" fillId="0" borderId="74" xfId="0" applyBorder="1" applyAlignment="1">
      <alignment horizontal="left" vertical="top"/>
    </xf>
    <xf numFmtId="0" fontId="0" fillId="0" borderId="51" xfId="0" applyBorder="1" applyAlignment="1">
      <alignment horizontal="left" vertical="top"/>
    </xf>
    <xf numFmtId="0" fontId="0" fillId="0" borderId="177" xfId="0" applyBorder="1" applyAlignment="1">
      <alignment horizontal="left" vertical="top"/>
    </xf>
    <xf numFmtId="0" fontId="0" fillId="0" borderId="41" xfId="0" applyBorder="1" applyAlignment="1">
      <alignment horizontal="left" vertical="top"/>
    </xf>
    <xf numFmtId="0" fontId="0" fillId="0" borderId="64" xfId="0" applyBorder="1" applyAlignment="1">
      <alignment horizontal="left" vertical="top"/>
    </xf>
    <xf numFmtId="0" fontId="27" fillId="0" borderId="7" xfId="0" applyFont="1" applyBorder="1" applyAlignment="1">
      <alignment horizontal="center" vertical="center" textRotation="45"/>
    </xf>
    <xf numFmtId="0" fontId="27" fillId="0" borderId="8" xfId="0" applyFont="1" applyBorder="1" applyAlignment="1">
      <alignment horizontal="center" vertical="center" textRotation="45"/>
    </xf>
    <xf numFmtId="0" fontId="51" fillId="0" borderId="44" xfId="0" applyFont="1" applyBorder="1" applyAlignment="1">
      <alignment horizontal="center" vertical="center"/>
    </xf>
    <xf numFmtId="0" fontId="51" fillId="0" borderId="40" xfId="0" applyFont="1" applyBorder="1" applyAlignment="1">
      <alignment horizontal="center" vertical="center"/>
    </xf>
    <xf numFmtId="0" fontId="51" fillId="0" borderId="41" xfId="0" applyFont="1" applyBorder="1" applyAlignment="1">
      <alignment horizontal="center" vertical="center"/>
    </xf>
    <xf numFmtId="0" fontId="51" fillId="0" borderId="43" xfId="0" applyFont="1" applyBorder="1" applyAlignment="1">
      <alignment horizontal="center" vertical="center"/>
    </xf>
    <xf numFmtId="0" fontId="51" fillId="0" borderId="83" xfId="0" applyFont="1" applyBorder="1" applyAlignment="1">
      <alignment horizontal="center" vertical="center"/>
    </xf>
    <xf numFmtId="0" fontId="51" fillId="0" borderId="64" xfId="0" applyFont="1" applyBorder="1" applyAlignment="1">
      <alignment horizontal="center" vertical="center"/>
    </xf>
    <xf numFmtId="0" fontId="12" fillId="0" borderId="85" xfId="0" applyFont="1" applyBorder="1" applyAlignment="1">
      <alignment horizontal="center" vertical="center"/>
    </xf>
    <xf numFmtId="0" fontId="12" fillId="0" borderId="87" xfId="0" applyFont="1" applyBorder="1" applyAlignment="1">
      <alignment horizontal="center" vertical="center"/>
    </xf>
    <xf numFmtId="16" fontId="12" fillId="0" borderId="7" xfId="0" applyNumberFormat="1" applyFont="1" applyBorder="1" applyAlignment="1">
      <alignment horizontal="center" vertical="center"/>
    </xf>
    <xf numFmtId="16" fontId="12" fillId="0" borderId="8" xfId="0" applyNumberFormat="1" applyFont="1" applyBorder="1" applyAlignment="1">
      <alignment horizontal="center" vertical="center"/>
    </xf>
    <xf numFmtId="165" fontId="0" fillId="0" borderId="0" xfId="0" applyNumberFormat="1" applyBorder="1" applyAlignment="1">
      <alignment horizontal="center"/>
    </xf>
    <xf numFmtId="0" fontId="64" fillId="0" borderId="0" xfId="0" applyFont="1" applyAlignment="1">
      <alignment horizontal="center"/>
    </xf>
    <xf numFmtId="0" fontId="64" fillId="0" borderId="83" xfId="0" applyFont="1" applyBorder="1" applyAlignment="1">
      <alignment horizontal="center"/>
    </xf>
    <xf numFmtId="0" fontId="4" fillId="0" borderId="0" xfId="0" applyFont="1" applyAlignment="1">
      <alignment horizontal="left"/>
    </xf>
    <xf numFmtId="0" fontId="54" fillId="0" borderId="0" xfId="0" applyFont="1" applyAlignment="1">
      <alignment horizontal="center"/>
    </xf>
    <xf numFmtId="0" fontId="4" fillId="0" borderId="0" xfId="0" applyFont="1" applyAlignment="1">
      <alignment horizontal="left" indent="4"/>
    </xf>
    <xf numFmtId="0" fontId="18" fillId="0" borderId="1" xfId="0" applyFont="1" applyBorder="1" applyAlignment="1">
      <alignment horizontal="center"/>
    </xf>
    <xf numFmtId="169" fontId="5" fillId="0" borderId="61" xfId="0" applyNumberFormat="1" applyFont="1" applyBorder="1" applyAlignment="1">
      <alignment horizontal="left" indent="2"/>
    </xf>
    <xf numFmtId="169" fontId="5" fillId="0" borderId="70" xfId="0" applyNumberFormat="1" applyFont="1" applyBorder="1" applyAlignment="1">
      <alignment horizontal="left" indent="2"/>
    </xf>
    <xf numFmtId="170" fontId="4" fillId="0" borderId="12" xfId="0" applyNumberFormat="1" applyFont="1" applyBorder="1" applyAlignment="1">
      <alignment horizontal="center" vertical="center"/>
    </xf>
    <xf numFmtId="170" fontId="4" fillId="0" borderId="17" xfId="0" applyNumberFormat="1" applyFont="1" applyBorder="1" applyAlignment="1">
      <alignment horizontal="center" vertical="center"/>
    </xf>
    <xf numFmtId="170" fontId="4" fillId="0" borderId="13" xfId="0" applyNumberFormat="1" applyFont="1" applyBorder="1" applyAlignment="1">
      <alignment horizontal="center" vertical="center"/>
    </xf>
    <xf numFmtId="170" fontId="4" fillId="0" borderId="16" xfId="0" applyNumberFormat="1" applyFont="1" applyBorder="1" applyAlignment="1">
      <alignment horizontal="center" vertical="center"/>
    </xf>
    <xf numFmtId="170" fontId="4" fillId="0" borderId="14" xfId="0" applyNumberFormat="1" applyFont="1" applyBorder="1" applyAlignment="1">
      <alignment horizontal="center" vertical="center"/>
    </xf>
    <xf numFmtId="170" fontId="4" fillId="0" borderId="15" xfId="0" applyNumberFormat="1" applyFont="1" applyBorder="1" applyAlignment="1">
      <alignment horizontal="center" vertical="center"/>
    </xf>
    <xf numFmtId="0" fontId="3" fillId="0" borderId="0" xfId="3"/>
    <xf numFmtId="0" fontId="3" fillId="0" borderId="0" xfId="3" applyAlignment="1">
      <alignment horizontal="center"/>
    </xf>
    <xf numFmtId="0" fontId="3" fillId="0" borderId="40" xfId="3" applyBorder="1" applyAlignment="1">
      <alignment horizontal="center"/>
    </xf>
    <xf numFmtId="0" fontId="3" fillId="0" borderId="0" xfId="3" applyBorder="1" applyAlignment="1">
      <alignment horizontal="center"/>
    </xf>
    <xf numFmtId="0" fontId="3" fillId="0" borderId="6" xfId="3" applyBorder="1" applyAlignment="1">
      <alignment horizontal="center"/>
    </xf>
    <xf numFmtId="0" fontId="3" fillId="0" borderId="5" xfId="3" applyBorder="1" applyAlignment="1">
      <alignment horizontal="center"/>
    </xf>
    <xf numFmtId="0" fontId="3" fillId="0" borderId="5" xfId="3" applyBorder="1"/>
    <xf numFmtId="0" fontId="3" fillId="0" borderId="5" xfId="3" applyBorder="1" applyAlignment="1">
      <alignment horizontal="center"/>
    </xf>
    <xf numFmtId="0" fontId="3" fillId="0" borderId="11" xfId="3" applyBorder="1" applyAlignment="1">
      <alignment horizontal="center"/>
    </xf>
    <xf numFmtId="0" fontId="3" fillId="0" borderId="4" xfId="3" applyBorder="1" applyAlignment="1">
      <alignment horizontal="center"/>
    </xf>
    <xf numFmtId="0" fontId="3" fillId="0" borderId="1" xfId="3" applyBorder="1" applyAlignment="1">
      <alignment horizontal="center"/>
    </xf>
    <xf numFmtId="0" fontId="3" fillId="0" borderId="1" xfId="3" applyBorder="1"/>
    <xf numFmtId="0" fontId="3" fillId="0" borderId="1" xfId="3" applyBorder="1" applyAlignment="1">
      <alignment horizontal="center"/>
    </xf>
    <xf numFmtId="0" fontId="3" fillId="0" borderId="10" xfId="3" applyBorder="1" applyAlignment="1">
      <alignment horizontal="center"/>
    </xf>
    <xf numFmtId="0" fontId="3" fillId="0" borderId="3" xfId="3" applyBorder="1" applyAlignment="1">
      <alignment horizontal="center"/>
    </xf>
    <xf numFmtId="0" fontId="3" fillId="0" borderId="2" xfId="3" applyBorder="1" applyAlignment="1">
      <alignment horizontal="center"/>
    </xf>
    <xf numFmtId="0" fontId="3" fillId="0" borderId="2" xfId="3" applyBorder="1"/>
    <xf numFmtId="0" fontId="3" fillId="0" borderId="2" xfId="3" applyBorder="1" applyAlignment="1">
      <alignment horizontal="center"/>
    </xf>
    <xf numFmtId="0" fontId="3" fillId="0" borderId="9" xfId="3" applyBorder="1" applyAlignment="1">
      <alignment horizontal="center"/>
    </xf>
    <xf numFmtId="0" fontId="1" fillId="0" borderId="63" xfId="3" applyFont="1" applyBorder="1" applyAlignment="1"/>
    <xf numFmtId="0" fontId="1" fillId="0" borderId="0" xfId="3" applyFont="1" applyBorder="1" applyAlignment="1"/>
    <xf numFmtId="0" fontId="1" fillId="0" borderId="42" xfId="3" applyFont="1" applyBorder="1" applyAlignment="1"/>
    <xf numFmtId="0" fontId="21" fillId="0" borderId="137" xfId="3" applyFont="1" applyBorder="1" applyAlignment="1">
      <alignment horizontal="center"/>
    </xf>
    <xf numFmtId="0" fontId="21" fillId="0" borderId="63" xfId="3" applyFont="1" applyBorder="1" applyAlignment="1">
      <alignment horizontal="center"/>
    </xf>
    <xf numFmtId="0" fontId="1" fillId="0" borderId="41" xfId="3" applyFont="1" applyBorder="1" applyAlignment="1"/>
    <xf numFmtId="0" fontId="1" fillId="0" borderId="40" xfId="3" applyFont="1" applyBorder="1" applyAlignment="1"/>
    <xf numFmtId="0" fontId="1" fillId="0" borderId="44" xfId="3" applyFont="1" applyBorder="1" applyAlignment="1"/>
    <xf numFmtId="0" fontId="21" fillId="0" borderId="7" xfId="3" applyFont="1" applyBorder="1" applyAlignment="1">
      <alignment horizontal="center"/>
    </xf>
    <xf numFmtId="0" fontId="21" fillId="0" borderId="41" xfId="3" applyFont="1" applyBorder="1" applyAlignment="1">
      <alignment horizontal="center"/>
    </xf>
    <xf numFmtId="171" fontId="11" fillId="0" borderId="0" xfId="3" applyNumberFormat="1" applyFont="1"/>
  </cellXfs>
  <cellStyles count="4">
    <cellStyle name="Hipervínculo" xfId="1" builtinId="8"/>
    <cellStyle name="Millares [0]" xfId="2" builtinId="6"/>
    <cellStyle name="Normal" xfId="0" builtinId="0"/>
    <cellStyle name="Normal 2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0.jpeg"/><Relationship Id="rId1" Type="http://schemas.openxmlformats.org/officeDocument/2006/relationships/image" Target="../media/image12.jpeg"/><Relationship Id="rId4" Type="http://schemas.openxmlformats.org/officeDocument/2006/relationships/image" Target="../media/image16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e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jpeg"/><Relationship Id="rId1" Type="http://schemas.openxmlformats.org/officeDocument/2006/relationships/image" Target="../media/image18.jpe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jpeg"/><Relationship Id="rId1" Type="http://schemas.openxmlformats.org/officeDocument/2006/relationships/image" Target="../media/image18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eg"/><Relationship Id="rId1" Type="http://schemas.openxmlformats.org/officeDocument/2006/relationships/image" Target="../media/image10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1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0</xdr:colOff>
      <xdr:row>23</xdr:row>
      <xdr:rowOff>38100</xdr:rowOff>
    </xdr:from>
    <xdr:to>
      <xdr:col>72</xdr:col>
      <xdr:colOff>171450</xdr:colOff>
      <xdr:row>89</xdr:row>
      <xdr:rowOff>114300</xdr:rowOff>
    </xdr:to>
    <xdr:pic>
      <xdr:nvPicPr>
        <xdr:cNvPr id="4189" name="Picture 3" descr="C:\VIEWING\Imagenes\transcosta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bright="12000"/>
        </a:blip>
        <a:srcRect/>
        <a:stretch>
          <a:fillRect/>
        </a:stretch>
      </xdr:blipFill>
      <xdr:spPr bwMode="auto">
        <a:xfrm>
          <a:off x="7115175" y="4467225"/>
          <a:ext cx="9372600" cy="14268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38100</xdr:colOff>
      <xdr:row>111</xdr:row>
      <xdr:rowOff>38100</xdr:rowOff>
    </xdr:from>
    <xdr:to>
      <xdr:col>26</xdr:col>
      <xdr:colOff>0</xdr:colOff>
      <xdr:row>118</xdr:row>
      <xdr:rowOff>114300</xdr:rowOff>
    </xdr:to>
    <xdr:sp macro="" textlink="">
      <xdr:nvSpPr>
        <xdr:cNvPr id="4190" name="Line 4"/>
        <xdr:cNvSpPr>
          <a:spLocks noChangeShapeType="1"/>
        </xdr:cNvSpPr>
      </xdr:nvSpPr>
      <xdr:spPr bwMode="auto">
        <a:xfrm flipH="1">
          <a:off x="4086225" y="22374225"/>
          <a:ext cx="2152650" cy="18764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76200</xdr:colOff>
      <xdr:row>112</xdr:row>
      <xdr:rowOff>0</xdr:rowOff>
    </xdr:from>
    <xdr:to>
      <xdr:col>12</xdr:col>
      <xdr:colOff>76200</xdr:colOff>
      <xdr:row>119</xdr:row>
      <xdr:rowOff>0</xdr:rowOff>
    </xdr:to>
    <xdr:sp macro="" textlink="">
      <xdr:nvSpPr>
        <xdr:cNvPr id="4191" name="Line 5"/>
        <xdr:cNvSpPr>
          <a:spLocks noChangeShapeType="1"/>
        </xdr:cNvSpPr>
      </xdr:nvSpPr>
      <xdr:spPr bwMode="auto">
        <a:xfrm>
          <a:off x="1057275" y="22498050"/>
          <a:ext cx="2190750" cy="18097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66675</xdr:colOff>
      <xdr:row>4</xdr:row>
      <xdr:rowOff>57150</xdr:rowOff>
    </xdr:from>
    <xdr:to>
      <xdr:col>8</xdr:col>
      <xdr:colOff>171450</xdr:colOff>
      <xdr:row>5</xdr:row>
      <xdr:rowOff>190500</xdr:rowOff>
    </xdr:to>
    <xdr:sp macro="" textlink="">
      <xdr:nvSpPr>
        <xdr:cNvPr id="17434" name="AutoShape 2"/>
        <xdr:cNvSpPr>
          <a:spLocks noChangeArrowheads="1"/>
        </xdr:cNvSpPr>
      </xdr:nvSpPr>
      <xdr:spPr bwMode="auto">
        <a:xfrm>
          <a:off x="1666875" y="828675"/>
          <a:ext cx="352425" cy="190500"/>
        </a:xfrm>
        <a:prstGeom prst="flowChartOr">
          <a:avLst/>
        </a:prstGeom>
        <a:noFill/>
        <a:ln w="127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66675</xdr:colOff>
      <xdr:row>32</xdr:row>
      <xdr:rowOff>57150</xdr:rowOff>
    </xdr:from>
    <xdr:to>
      <xdr:col>8</xdr:col>
      <xdr:colOff>171450</xdr:colOff>
      <xdr:row>33</xdr:row>
      <xdr:rowOff>190500</xdr:rowOff>
    </xdr:to>
    <xdr:sp macro="" textlink="">
      <xdr:nvSpPr>
        <xdr:cNvPr id="17435" name="AutoShape 3"/>
        <xdr:cNvSpPr>
          <a:spLocks noChangeArrowheads="1"/>
        </xdr:cNvSpPr>
      </xdr:nvSpPr>
      <xdr:spPr bwMode="auto">
        <a:xfrm>
          <a:off x="1666875" y="6257925"/>
          <a:ext cx="352425" cy="190500"/>
        </a:xfrm>
        <a:prstGeom prst="flowChartOr">
          <a:avLst/>
        </a:prstGeom>
        <a:noFill/>
        <a:ln w="12700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6</xdr:col>
      <xdr:colOff>57150</xdr:colOff>
      <xdr:row>46</xdr:row>
      <xdr:rowOff>152400</xdr:rowOff>
    </xdr:from>
    <xdr:to>
      <xdr:col>11</xdr:col>
      <xdr:colOff>200025</xdr:colOff>
      <xdr:row>52</xdr:row>
      <xdr:rowOff>66675</xdr:rowOff>
    </xdr:to>
    <xdr:pic>
      <xdr:nvPicPr>
        <xdr:cNvPr id="4" name="Picture 6" descr="C:\Documents and Settings\CesarQ.TRANSCOSTA-NT\Escritorio\Logo TAKUSHI SAC retocado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43025" y="3267075"/>
          <a:ext cx="1381125" cy="1114425"/>
        </a:xfrm>
        <a:prstGeom prst="rect">
          <a:avLst/>
        </a:prstGeom>
        <a:noFill/>
        <a:ln w="38100" cmpd="dbl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57150</xdr:colOff>
      <xdr:row>18</xdr:row>
      <xdr:rowOff>152400</xdr:rowOff>
    </xdr:from>
    <xdr:to>
      <xdr:col>11</xdr:col>
      <xdr:colOff>200025</xdr:colOff>
      <xdr:row>24</xdr:row>
      <xdr:rowOff>66675</xdr:rowOff>
    </xdr:to>
    <xdr:pic>
      <xdr:nvPicPr>
        <xdr:cNvPr id="5" name="Picture 6" descr="C:\Documents and Settings\CesarQ.TRANSCOSTA-NT\Escritorio\Logo TAKUSHI SAC retocado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43025" y="3267075"/>
          <a:ext cx="1381125" cy="1114425"/>
        </a:xfrm>
        <a:prstGeom prst="rect">
          <a:avLst/>
        </a:prstGeom>
        <a:noFill/>
        <a:ln w="38100" cmpd="dbl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209550</xdr:colOff>
      <xdr:row>4</xdr:row>
      <xdr:rowOff>66675</xdr:rowOff>
    </xdr:from>
    <xdr:to>
      <xdr:col>7</xdr:col>
      <xdr:colOff>47625</xdr:colOff>
      <xdr:row>5</xdr:row>
      <xdr:rowOff>161925</xdr:rowOff>
    </xdr:to>
    <xdr:sp macro="" textlink="">
      <xdr:nvSpPr>
        <xdr:cNvPr id="18481" name="AutoShape 1"/>
        <xdr:cNvSpPr>
          <a:spLocks noChangeArrowheads="1"/>
        </xdr:cNvSpPr>
      </xdr:nvSpPr>
      <xdr:spPr bwMode="auto">
        <a:xfrm>
          <a:off x="1381125" y="895350"/>
          <a:ext cx="333375" cy="295275"/>
        </a:xfrm>
        <a:prstGeom prst="flowChartOr">
          <a:avLst/>
        </a:prstGeom>
        <a:noFill/>
        <a:ln w="127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66675</xdr:colOff>
      <xdr:row>26</xdr:row>
      <xdr:rowOff>0</xdr:rowOff>
    </xdr:from>
    <xdr:to>
      <xdr:col>7</xdr:col>
      <xdr:colOff>171450</xdr:colOff>
      <xdr:row>26</xdr:row>
      <xdr:rowOff>0</xdr:rowOff>
    </xdr:to>
    <xdr:sp macro="" textlink="">
      <xdr:nvSpPr>
        <xdr:cNvPr id="18482" name="AutoShape 2"/>
        <xdr:cNvSpPr>
          <a:spLocks noChangeArrowheads="1"/>
        </xdr:cNvSpPr>
      </xdr:nvSpPr>
      <xdr:spPr bwMode="auto">
        <a:xfrm>
          <a:off x="1485900" y="5229225"/>
          <a:ext cx="352425" cy="0"/>
        </a:xfrm>
        <a:prstGeom prst="flowChartOr">
          <a:avLst/>
        </a:prstGeom>
        <a:noFill/>
        <a:ln w="127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209550</xdr:colOff>
      <xdr:row>32</xdr:row>
      <xdr:rowOff>66675</xdr:rowOff>
    </xdr:from>
    <xdr:to>
      <xdr:col>7</xdr:col>
      <xdr:colOff>47625</xdr:colOff>
      <xdr:row>33</xdr:row>
      <xdr:rowOff>161925</xdr:rowOff>
    </xdr:to>
    <xdr:sp macro="" textlink="">
      <xdr:nvSpPr>
        <xdr:cNvPr id="18483" name="AutoShape 3"/>
        <xdr:cNvSpPr>
          <a:spLocks noChangeArrowheads="1"/>
        </xdr:cNvSpPr>
      </xdr:nvSpPr>
      <xdr:spPr bwMode="auto">
        <a:xfrm>
          <a:off x="1381125" y="6524625"/>
          <a:ext cx="333375" cy="295275"/>
        </a:xfrm>
        <a:prstGeom prst="flowChartOr">
          <a:avLst/>
        </a:prstGeom>
        <a:noFill/>
        <a:ln w="127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66675</xdr:colOff>
      <xdr:row>54</xdr:row>
      <xdr:rowOff>0</xdr:rowOff>
    </xdr:from>
    <xdr:to>
      <xdr:col>7</xdr:col>
      <xdr:colOff>171450</xdr:colOff>
      <xdr:row>54</xdr:row>
      <xdr:rowOff>0</xdr:rowOff>
    </xdr:to>
    <xdr:sp macro="" textlink="">
      <xdr:nvSpPr>
        <xdr:cNvPr id="18484" name="AutoShape 4"/>
        <xdr:cNvSpPr>
          <a:spLocks noChangeArrowheads="1"/>
        </xdr:cNvSpPr>
      </xdr:nvSpPr>
      <xdr:spPr bwMode="auto">
        <a:xfrm>
          <a:off x="1485900" y="10858500"/>
          <a:ext cx="352425" cy="0"/>
        </a:xfrm>
        <a:prstGeom prst="flowChartOr">
          <a:avLst/>
        </a:prstGeom>
        <a:noFill/>
        <a:ln w="12700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5</xdr:col>
      <xdr:colOff>47625</xdr:colOff>
      <xdr:row>15</xdr:row>
      <xdr:rowOff>0</xdr:rowOff>
    </xdr:from>
    <xdr:to>
      <xdr:col>10</xdr:col>
      <xdr:colOff>190500</xdr:colOff>
      <xdr:row>20</xdr:row>
      <xdr:rowOff>114300</xdr:rowOff>
    </xdr:to>
    <xdr:pic>
      <xdr:nvPicPr>
        <xdr:cNvPr id="6" name="Picture 6" descr="C:\Documents and Settings\CesarQ.TRANSCOSTA-NT\Escritorio\Logo TAKUSHI SAC retocado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19200" y="3028950"/>
          <a:ext cx="1381125" cy="1114425"/>
        </a:xfrm>
        <a:prstGeom prst="rect">
          <a:avLst/>
        </a:prstGeom>
        <a:noFill/>
        <a:ln w="38100" cmpd="dbl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57150</xdr:colOff>
      <xdr:row>43</xdr:row>
      <xdr:rowOff>0</xdr:rowOff>
    </xdr:from>
    <xdr:to>
      <xdr:col>10</xdr:col>
      <xdr:colOff>200025</xdr:colOff>
      <xdr:row>48</xdr:row>
      <xdr:rowOff>114300</xdr:rowOff>
    </xdr:to>
    <xdr:pic>
      <xdr:nvPicPr>
        <xdr:cNvPr id="7" name="Picture 6" descr="C:\Documents and Settings\CesarQ.TRANSCOSTA-NT\Escritorio\Logo TAKUSHI SAC retocado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28725" y="8658225"/>
          <a:ext cx="1381125" cy="1114425"/>
        </a:xfrm>
        <a:prstGeom prst="rect">
          <a:avLst/>
        </a:prstGeom>
        <a:noFill/>
        <a:ln w="38100" cmpd="dbl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66675</xdr:colOff>
      <xdr:row>3</xdr:row>
      <xdr:rowOff>85725</xdr:rowOff>
    </xdr:from>
    <xdr:to>
      <xdr:col>8</xdr:col>
      <xdr:colOff>171450</xdr:colOff>
      <xdr:row>5</xdr:row>
      <xdr:rowOff>0</xdr:rowOff>
    </xdr:to>
    <xdr:sp macro="" textlink="">
      <xdr:nvSpPr>
        <xdr:cNvPr id="20543" name="AutoShape 1"/>
        <xdr:cNvSpPr>
          <a:spLocks noChangeArrowheads="1"/>
        </xdr:cNvSpPr>
      </xdr:nvSpPr>
      <xdr:spPr bwMode="auto">
        <a:xfrm>
          <a:off x="1600200" y="590550"/>
          <a:ext cx="352425" cy="200025"/>
        </a:xfrm>
        <a:prstGeom prst="flowChartOr">
          <a:avLst/>
        </a:prstGeom>
        <a:noFill/>
        <a:ln w="127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66675</xdr:colOff>
      <xdr:row>27</xdr:row>
      <xdr:rowOff>0</xdr:rowOff>
    </xdr:from>
    <xdr:to>
      <xdr:col>8</xdr:col>
      <xdr:colOff>171450</xdr:colOff>
      <xdr:row>27</xdr:row>
      <xdr:rowOff>0</xdr:rowOff>
    </xdr:to>
    <xdr:sp macro="" textlink="">
      <xdr:nvSpPr>
        <xdr:cNvPr id="20544" name="AutoShape 2"/>
        <xdr:cNvSpPr>
          <a:spLocks noChangeArrowheads="1"/>
        </xdr:cNvSpPr>
      </xdr:nvSpPr>
      <xdr:spPr bwMode="auto">
        <a:xfrm>
          <a:off x="1600200" y="4972050"/>
          <a:ext cx="352425" cy="0"/>
        </a:xfrm>
        <a:prstGeom prst="flowChartOr">
          <a:avLst/>
        </a:prstGeom>
        <a:noFill/>
        <a:ln w="127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209550</xdr:colOff>
      <xdr:row>30</xdr:row>
      <xdr:rowOff>66675</xdr:rowOff>
    </xdr:from>
    <xdr:to>
      <xdr:col>8</xdr:col>
      <xdr:colOff>47625</xdr:colOff>
      <xdr:row>31</xdr:row>
      <xdr:rowOff>161925</xdr:rowOff>
    </xdr:to>
    <xdr:sp macro="" textlink="">
      <xdr:nvSpPr>
        <xdr:cNvPr id="20545" name="AutoShape 3"/>
        <xdr:cNvSpPr>
          <a:spLocks noChangeArrowheads="1"/>
        </xdr:cNvSpPr>
      </xdr:nvSpPr>
      <xdr:spPr bwMode="auto">
        <a:xfrm>
          <a:off x="1495425" y="5514975"/>
          <a:ext cx="333375" cy="295275"/>
        </a:xfrm>
        <a:prstGeom prst="flowChartOr">
          <a:avLst/>
        </a:prstGeom>
        <a:noFill/>
        <a:ln w="127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66675</xdr:colOff>
      <xdr:row>52</xdr:row>
      <xdr:rowOff>0</xdr:rowOff>
    </xdr:from>
    <xdr:to>
      <xdr:col>8</xdr:col>
      <xdr:colOff>171450</xdr:colOff>
      <xdr:row>52</xdr:row>
      <xdr:rowOff>0</xdr:rowOff>
    </xdr:to>
    <xdr:sp macro="" textlink="">
      <xdr:nvSpPr>
        <xdr:cNvPr id="20546" name="AutoShape 4"/>
        <xdr:cNvSpPr>
          <a:spLocks noChangeArrowheads="1"/>
        </xdr:cNvSpPr>
      </xdr:nvSpPr>
      <xdr:spPr bwMode="auto">
        <a:xfrm>
          <a:off x="1600200" y="9848850"/>
          <a:ext cx="352425" cy="0"/>
        </a:xfrm>
        <a:prstGeom prst="flowChartOr">
          <a:avLst/>
        </a:prstGeom>
        <a:noFill/>
        <a:ln w="12700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6</xdr:col>
      <xdr:colOff>57150</xdr:colOff>
      <xdr:row>17</xdr:row>
      <xdr:rowOff>152400</xdr:rowOff>
    </xdr:from>
    <xdr:to>
      <xdr:col>11</xdr:col>
      <xdr:colOff>200025</xdr:colOff>
      <xdr:row>23</xdr:row>
      <xdr:rowOff>66675</xdr:rowOff>
    </xdr:to>
    <xdr:pic>
      <xdr:nvPicPr>
        <xdr:cNvPr id="20547" name="Picture 6" descr="C:\Documents and Settings\CesarQ.TRANSCOSTA-NT\Escritorio\Logo TAKUSHI SAC retocado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43025" y="3267075"/>
          <a:ext cx="1381125" cy="1114425"/>
        </a:xfrm>
        <a:prstGeom prst="rect">
          <a:avLst/>
        </a:prstGeom>
        <a:noFill/>
        <a:ln w="38100" cmpd="dbl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47625</xdr:colOff>
      <xdr:row>46</xdr:row>
      <xdr:rowOff>95250</xdr:rowOff>
    </xdr:from>
    <xdr:to>
      <xdr:col>11</xdr:col>
      <xdr:colOff>190500</xdr:colOff>
      <xdr:row>52</xdr:row>
      <xdr:rowOff>9525</xdr:rowOff>
    </xdr:to>
    <xdr:pic>
      <xdr:nvPicPr>
        <xdr:cNvPr id="7" name="Picture 6" descr="C:\Documents and Settings\CesarQ.TRANSCOSTA-NT\Escritorio\Logo TAKUSHI SAC retocado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3500" y="8743950"/>
          <a:ext cx="1381125" cy="1114425"/>
        </a:xfrm>
        <a:prstGeom prst="rect">
          <a:avLst/>
        </a:prstGeom>
        <a:noFill/>
        <a:ln w="38100" cmpd="dbl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209550</xdr:colOff>
      <xdr:row>4</xdr:row>
      <xdr:rowOff>66675</xdr:rowOff>
    </xdr:from>
    <xdr:to>
      <xdr:col>7</xdr:col>
      <xdr:colOff>47625</xdr:colOff>
      <xdr:row>5</xdr:row>
      <xdr:rowOff>161925</xdr:rowOff>
    </xdr:to>
    <xdr:sp macro="" textlink="">
      <xdr:nvSpPr>
        <xdr:cNvPr id="21553" name="AutoShape 1"/>
        <xdr:cNvSpPr>
          <a:spLocks noChangeArrowheads="1"/>
        </xdr:cNvSpPr>
      </xdr:nvSpPr>
      <xdr:spPr bwMode="auto">
        <a:xfrm>
          <a:off x="1381125" y="895350"/>
          <a:ext cx="333375" cy="295275"/>
        </a:xfrm>
        <a:prstGeom prst="flowChartOr">
          <a:avLst/>
        </a:prstGeom>
        <a:noFill/>
        <a:ln w="127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66675</xdr:colOff>
      <xdr:row>26</xdr:row>
      <xdr:rowOff>0</xdr:rowOff>
    </xdr:from>
    <xdr:to>
      <xdr:col>7</xdr:col>
      <xdr:colOff>171450</xdr:colOff>
      <xdr:row>26</xdr:row>
      <xdr:rowOff>0</xdr:rowOff>
    </xdr:to>
    <xdr:sp macro="" textlink="">
      <xdr:nvSpPr>
        <xdr:cNvPr id="21554" name="AutoShape 2"/>
        <xdr:cNvSpPr>
          <a:spLocks noChangeArrowheads="1"/>
        </xdr:cNvSpPr>
      </xdr:nvSpPr>
      <xdr:spPr bwMode="auto">
        <a:xfrm>
          <a:off x="1485900" y="5229225"/>
          <a:ext cx="352425" cy="0"/>
        </a:xfrm>
        <a:prstGeom prst="flowChartOr">
          <a:avLst/>
        </a:prstGeom>
        <a:noFill/>
        <a:ln w="127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209550</xdr:colOff>
      <xdr:row>32</xdr:row>
      <xdr:rowOff>66675</xdr:rowOff>
    </xdr:from>
    <xdr:to>
      <xdr:col>7</xdr:col>
      <xdr:colOff>47625</xdr:colOff>
      <xdr:row>33</xdr:row>
      <xdr:rowOff>161925</xdr:rowOff>
    </xdr:to>
    <xdr:sp macro="" textlink="">
      <xdr:nvSpPr>
        <xdr:cNvPr id="21555" name="AutoShape 3"/>
        <xdr:cNvSpPr>
          <a:spLocks noChangeArrowheads="1"/>
        </xdr:cNvSpPr>
      </xdr:nvSpPr>
      <xdr:spPr bwMode="auto">
        <a:xfrm>
          <a:off x="1381125" y="6524625"/>
          <a:ext cx="333375" cy="295275"/>
        </a:xfrm>
        <a:prstGeom prst="flowChartOr">
          <a:avLst/>
        </a:prstGeom>
        <a:noFill/>
        <a:ln w="127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66675</xdr:colOff>
      <xdr:row>54</xdr:row>
      <xdr:rowOff>0</xdr:rowOff>
    </xdr:from>
    <xdr:to>
      <xdr:col>7</xdr:col>
      <xdr:colOff>171450</xdr:colOff>
      <xdr:row>54</xdr:row>
      <xdr:rowOff>0</xdr:rowOff>
    </xdr:to>
    <xdr:sp macro="" textlink="">
      <xdr:nvSpPr>
        <xdr:cNvPr id="21556" name="AutoShape 4"/>
        <xdr:cNvSpPr>
          <a:spLocks noChangeArrowheads="1"/>
        </xdr:cNvSpPr>
      </xdr:nvSpPr>
      <xdr:spPr bwMode="auto">
        <a:xfrm>
          <a:off x="1485900" y="10858500"/>
          <a:ext cx="352425" cy="0"/>
        </a:xfrm>
        <a:prstGeom prst="flowChartOr">
          <a:avLst/>
        </a:prstGeom>
        <a:noFill/>
        <a:ln w="12700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</xdr:row>
      <xdr:rowOff>19050</xdr:rowOff>
    </xdr:from>
    <xdr:to>
      <xdr:col>4</xdr:col>
      <xdr:colOff>0</xdr:colOff>
      <xdr:row>2</xdr:row>
      <xdr:rowOff>142875</xdr:rowOff>
    </xdr:to>
    <xdr:pic>
      <xdr:nvPicPr>
        <xdr:cNvPr id="23553" name="Picture 1" descr="U:\Encabezado Transc_TAKUSH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71525" y="238125"/>
          <a:ext cx="1781175" cy="333375"/>
        </a:xfrm>
        <a:prstGeom prst="rect">
          <a:avLst/>
        </a:prstGeom>
        <a:noFill/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19050</xdr:rowOff>
    </xdr:from>
    <xdr:to>
      <xdr:col>2</xdr:col>
      <xdr:colOff>561975</xdr:colOff>
      <xdr:row>3</xdr:row>
      <xdr:rowOff>28575</xdr:rowOff>
    </xdr:to>
    <xdr:pic>
      <xdr:nvPicPr>
        <xdr:cNvPr id="8493" name="Picture 1" descr="C:\flota\TRANSCOS.BM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180975"/>
          <a:ext cx="14382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38100</xdr:colOff>
      <xdr:row>1</xdr:row>
      <xdr:rowOff>19050</xdr:rowOff>
    </xdr:from>
    <xdr:to>
      <xdr:col>9</xdr:col>
      <xdr:colOff>561975</xdr:colOff>
      <xdr:row>3</xdr:row>
      <xdr:rowOff>28575</xdr:rowOff>
    </xdr:to>
    <xdr:pic>
      <xdr:nvPicPr>
        <xdr:cNvPr id="8494" name="Picture 2" descr="C:\flota\TRANSCOS.BM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838825" y="180975"/>
          <a:ext cx="14382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21</xdr:row>
      <xdr:rowOff>19050</xdr:rowOff>
    </xdr:from>
    <xdr:to>
      <xdr:col>2</xdr:col>
      <xdr:colOff>561975</xdr:colOff>
      <xdr:row>23</xdr:row>
      <xdr:rowOff>28575</xdr:rowOff>
    </xdr:to>
    <xdr:pic>
      <xdr:nvPicPr>
        <xdr:cNvPr id="8495" name="Picture 3" descr="C:\flota\TRANSCOS.BM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4752975"/>
          <a:ext cx="14382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38100</xdr:colOff>
      <xdr:row>21</xdr:row>
      <xdr:rowOff>19050</xdr:rowOff>
    </xdr:from>
    <xdr:to>
      <xdr:col>9</xdr:col>
      <xdr:colOff>561975</xdr:colOff>
      <xdr:row>23</xdr:row>
      <xdr:rowOff>28575</xdr:rowOff>
    </xdr:to>
    <xdr:pic>
      <xdr:nvPicPr>
        <xdr:cNvPr id="8496" name="Picture 4" descr="C:\flota\TRANSCOS.BM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838825" y="4752975"/>
          <a:ext cx="14382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38100</xdr:colOff>
      <xdr:row>1</xdr:row>
      <xdr:rowOff>19050</xdr:rowOff>
    </xdr:from>
    <xdr:to>
      <xdr:col>9</xdr:col>
      <xdr:colOff>561975</xdr:colOff>
      <xdr:row>3</xdr:row>
      <xdr:rowOff>28575</xdr:rowOff>
    </xdr:to>
    <xdr:pic>
      <xdr:nvPicPr>
        <xdr:cNvPr id="8497" name="Picture 5" descr="C:\flota\TRANSCOS.BM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838825" y="180975"/>
          <a:ext cx="14382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21</xdr:row>
      <xdr:rowOff>19050</xdr:rowOff>
    </xdr:from>
    <xdr:to>
      <xdr:col>2</xdr:col>
      <xdr:colOff>561975</xdr:colOff>
      <xdr:row>23</xdr:row>
      <xdr:rowOff>28575</xdr:rowOff>
    </xdr:to>
    <xdr:pic>
      <xdr:nvPicPr>
        <xdr:cNvPr id="8498" name="Picture 6" descr="C:\flota\TRANSCOS.BM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4752975"/>
          <a:ext cx="14382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21</xdr:row>
      <xdr:rowOff>19050</xdr:rowOff>
    </xdr:from>
    <xdr:to>
      <xdr:col>2</xdr:col>
      <xdr:colOff>561975</xdr:colOff>
      <xdr:row>23</xdr:row>
      <xdr:rowOff>28575</xdr:rowOff>
    </xdr:to>
    <xdr:pic>
      <xdr:nvPicPr>
        <xdr:cNvPr id="8499" name="Picture 7" descr="C:\flota\TRANSCOS.BM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4752975"/>
          <a:ext cx="14382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38100</xdr:colOff>
      <xdr:row>21</xdr:row>
      <xdr:rowOff>19050</xdr:rowOff>
    </xdr:from>
    <xdr:to>
      <xdr:col>9</xdr:col>
      <xdr:colOff>561975</xdr:colOff>
      <xdr:row>23</xdr:row>
      <xdr:rowOff>28575</xdr:rowOff>
    </xdr:to>
    <xdr:pic>
      <xdr:nvPicPr>
        <xdr:cNvPr id="8500" name="Picture 8" descr="C:\flota\TRANSCOS.BM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838825" y="4752975"/>
          <a:ext cx="14382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38100</xdr:colOff>
      <xdr:row>21</xdr:row>
      <xdr:rowOff>19050</xdr:rowOff>
    </xdr:from>
    <xdr:to>
      <xdr:col>9</xdr:col>
      <xdr:colOff>561975</xdr:colOff>
      <xdr:row>23</xdr:row>
      <xdr:rowOff>28575</xdr:rowOff>
    </xdr:to>
    <xdr:pic>
      <xdr:nvPicPr>
        <xdr:cNvPr id="8501" name="Picture 9" descr="C:\flota\TRANSCOS.BM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838825" y="4752975"/>
          <a:ext cx="14382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38100</xdr:colOff>
      <xdr:row>21</xdr:row>
      <xdr:rowOff>19050</xdr:rowOff>
    </xdr:from>
    <xdr:to>
      <xdr:col>9</xdr:col>
      <xdr:colOff>561975</xdr:colOff>
      <xdr:row>23</xdr:row>
      <xdr:rowOff>28575</xdr:rowOff>
    </xdr:to>
    <xdr:pic>
      <xdr:nvPicPr>
        <xdr:cNvPr id="8502" name="Picture 10" descr="C:\flota\TRANSCOS.BM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838825" y="4752975"/>
          <a:ext cx="14382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2</xdr:row>
      <xdr:rowOff>19050</xdr:rowOff>
    </xdr:from>
    <xdr:to>
      <xdr:col>3</xdr:col>
      <xdr:colOff>9525</xdr:colOff>
      <xdr:row>4</xdr:row>
      <xdr:rowOff>38100</xdr:rowOff>
    </xdr:to>
    <xdr:pic>
      <xdr:nvPicPr>
        <xdr:cNvPr id="11655" name="Picture 1" descr="C:\flota\TRANSCOS.BM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bright="20000" contrast="-20000"/>
          <a:grayscl/>
        </a:blip>
        <a:srcRect/>
        <a:stretch>
          <a:fillRect/>
        </a:stretch>
      </xdr:blipFill>
      <xdr:spPr bwMode="auto">
        <a:xfrm>
          <a:off x="133350" y="285750"/>
          <a:ext cx="127635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190500</xdr:colOff>
      <xdr:row>6</xdr:row>
      <xdr:rowOff>38100</xdr:rowOff>
    </xdr:from>
    <xdr:to>
      <xdr:col>3</xdr:col>
      <xdr:colOff>819150</xdr:colOff>
      <xdr:row>8</xdr:row>
      <xdr:rowOff>0</xdr:rowOff>
    </xdr:to>
    <xdr:sp macro="" textlink="">
      <xdr:nvSpPr>
        <xdr:cNvPr id="11656" name="Rectangle 2"/>
        <xdr:cNvSpPr>
          <a:spLocks noChangeArrowheads="1"/>
        </xdr:cNvSpPr>
      </xdr:nvSpPr>
      <xdr:spPr bwMode="auto">
        <a:xfrm>
          <a:off x="1590675" y="1085850"/>
          <a:ext cx="4381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142875</xdr:colOff>
      <xdr:row>5</xdr:row>
      <xdr:rowOff>38100</xdr:rowOff>
    </xdr:from>
    <xdr:to>
      <xdr:col>5</xdr:col>
      <xdr:colOff>371475</xdr:colOff>
      <xdr:row>7</xdr:row>
      <xdr:rowOff>161925</xdr:rowOff>
    </xdr:to>
    <xdr:sp macro="" textlink="">
      <xdr:nvSpPr>
        <xdr:cNvPr id="11657" name="Oval 3"/>
        <xdr:cNvSpPr>
          <a:spLocks noChangeArrowheads="1"/>
        </xdr:cNvSpPr>
      </xdr:nvSpPr>
      <xdr:spPr bwMode="auto">
        <a:xfrm>
          <a:off x="1543050" y="923925"/>
          <a:ext cx="1819275" cy="40957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114300</xdr:colOff>
      <xdr:row>5</xdr:row>
      <xdr:rowOff>47625</xdr:rowOff>
    </xdr:from>
    <xdr:to>
      <xdr:col>12</xdr:col>
      <xdr:colOff>342900</xdr:colOff>
      <xdr:row>7</xdr:row>
      <xdr:rowOff>152400</xdr:rowOff>
    </xdr:to>
    <xdr:sp macro="" textlink="">
      <xdr:nvSpPr>
        <xdr:cNvPr id="11658" name="Oval 4"/>
        <xdr:cNvSpPr>
          <a:spLocks noChangeArrowheads="1"/>
        </xdr:cNvSpPr>
      </xdr:nvSpPr>
      <xdr:spPr bwMode="auto">
        <a:xfrm>
          <a:off x="6029325" y="933450"/>
          <a:ext cx="1838325" cy="39052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123825</xdr:colOff>
      <xdr:row>26</xdr:row>
      <xdr:rowOff>57150</xdr:rowOff>
    </xdr:from>
    <xdr:to>
      <xdr:col>5</xdr:col>
      <xdr:colOff>381000</xdr:colOff>
      <xdr:row>28</xdr:row>
      <xdr:rowOff>152400</xdr:rowOff>
    </xdr:to>
    <xdr:sp macro="" textlink="">
      <xdr:nvSpPr>
        <xdr:cNvPr id="11659" name="Oval 5"/>
        <xdr:cNvSpPr>
          <a:spLocks noChangeArrowheads="1"/>
        </xdr:cNvSpPr>
      </xdr:nvSpPr>
      <xdr:spPr bwMode="auto">
        <a:xfrm>
          <a:off x="1524000" y="5029200"/>
          <a:ext cx="1847850" cy="381000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133350</xdr:colOff>
      <xdr:row>26</xdr:row>
      <xdr:rowOff>28575</xdr:rowOff>
    </xdr:from>
    <xdr:to>
      <xdr:col>12</xdr:col>
      <xdr:colOff>304800</xdr:colOff>
      <xdr:row>28</xdr:row>
      <xdr:rowOff>152400</xdr:rowOff>
    </xdr:to>
    <xdr:sp macro="" textlink="">
      <xdr:nvSpPr>
        <xdr:cNvPr id="11660" name="Oval 6"/>
        <xdr:cNvSpPr>
          <a:spLocks noChangeArrowheads="1"/>
        </xdr:cNvSpPr>
      </xdr:nvSpPr>
      <xdr:spPr bwMode="auto">
        <a:xfrm>
          <a:off x="6048375" y="5000625"/>
          <a:ext cx="1781175" cy="40957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485775</xdr:colOff>
      <xdr:row>25</xdr:row>
      <xdr:rowOff>38100</xdr:rowOff>
    </xdr:from>
    <xdr:to>
      <xdr:col>6</xdr:col>
      <xdr:colOff>495300</xdr:colOff>
      <xdr:row>26</xdr:row>
      <xdr:rowOff>95250</xdr:rowOff>
    </xdr:to>
    <xdr:sp macro="" textlink="">
      <xdr:nvSpPr>
        <xdr:cNvPr id="11661" name="Oval 7"/>
        <xdr:cNvSpPr>
          <a:spLocks noChangeArrowheads="1"/>
        </xdr:cNvSpPr>
      </xdr:nvSpPr>
      <xdr:spPr bwMode="auto">
        <a:xfrm>
          <a:off x="3476625" y="4733925"/>
          <a:ext cx="609600" cy="333375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12</xdr:col>
      <xdr:colOff>495300</xdr:colOff>
      <xdr:row>25</xdr:row>
      <xdr:rowOff>38100</xdr:rowOff>
    </xdr:from>
    <xdr:to>
      <xdr:col>13</xdr:col>
      <xdr:colOff>504825</xdr:colOff>
      <xdr:row>26</xdr:row>
      <xdr:rowOff>95250</xdr:rowOff>
    </xdr:to>
    <xdr:sp macro="" textlink="">
      <xdr:nvSpPr>
        <xdr:cNvPr id="11662" name="Oval 8"/>
        <xdr:cNvSpPr>
          <a:spLocks noChangeArrowheads="1"/>
        </xdr:cNvSpPr>
      </xdr:nvSpPr>
      <xdr:spPr bwMode="auto">
        <a:xfrm>
          <a:off x="8020050" y="4733925"/>
          <a:ext cx="638175" cy="333375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495300</xdr:colOff>
      <xdr:row>4</xdr:row>
      <xdr:rowOff>85725</xdr:rowOff>
    </xdr:from>
    <xdr:to>
      <xdr:col>6</xdr:col>
      <xdr:colOff>485775</xdr:colOff>
      <xdr:row>5</xdr:row>
      <xdr:rowOff>104775</xdr:rowOff>
    </xdr:to>
    <xdr:sp macro="" textlink="">
      <xdr:nvSpPr>
        <xdr:cNvPr id="11663" name="Oval 9"/>
        <xdr:cNvSpPr>
          <a:spLocks noChangeArrowheads="1"/>
        </xdr:cNvSpPr>
      </xdr:nvSpPr>
      <xdr:spPr bwMode="auto">
        <a:xfrm>
          <a:off x="3486150" y="657225"/>
          <a:ext cx="600075" cy="333375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12</xdr:col>
      <xdr:colOff>485775</xdr:colOff>
      <xdr:row>4</xdr:row>
      <xdr:rowOff>76200</xdr:rowOff>
    </xdr:from>
    <xdr:to>
      <xdr:col>14</xdr:col>
      <xdr:colOff>0</xdr:colOff>
      <xdr:row>5</xdr:row>
      <xdr:rowOff>104775</xdr:rowOff>
    </xdr:to>
    <xdr:sp macro="" textlink="">
      <xdr:nvSpPr>
        <xdr:cNvPr id="11664" name="Oval 10"/>
        <xdr:cNvSpPr>
          <a:spLocks noChangeArrowheads="1"/>
        </xdr:cNvSpPr>
      </xdr:nvSpPr>
      <xdr:spPr bwMode="auto">
        <a:xfrm>
          <a:off x="8010525" y="647700"/>
          <a:ext cx="666750" cy="3429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8</xdr:col>
      <xdr:colOff>38100</xdr:colOff>
      <xdr:row>2</xdr:row>
      <xdr:rowOff>19050</xdr:rowOff>
    </xdr:from>
    <xdr:to>
      <xdr:col>10</xdr:col>
      <xdr:colOff>0</xdr:colOff>
      <xdr:row>4</xdr:row>
      <xdr:rowOff>38100</xdr:rowOff>
    </xdr:to>
    <xdr:pic>
      <xdr:nvPicPr>
        <xdr:cNvPr id="11665" name="Picture 11" descr="C:\flota\TRANSCOS.BM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bright="20000" contrast="-20000"/>
        </a:blip>
        <a:srcRect/>
        <a:stretch>
          <a:fillRect/>
        </a:stretch>
      </xdr:blipFill>
      <xdr:spPr bwMode="auto">
        <a:xfrm>
          <a:off x="4638675" y="285750"/>
          <a:ext cx="127635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38100</xdr:colOff>
      <xdr:row>24</xdr:row>
      <xdr:rowOff>19050</xdr:rowOff>
    </xdr:from>
    <xdr:to>
      <xdr:col>10</xdr:col>
      <xdr:colOff>0</xdr:colOff>
      <xdr:row>25</xdr:row>
      <xdr:rowOff>76200</xdr:rowOff>
    </xdr:to>
    <xdr:pic>
      <xdr:nvPicPr>
        <xdr:cNvPr id="11666" name="Picture 12" descr="C:\flota\TRANSCOS.BM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bright="20000" contrast="-20000"/>
        </a:blip>
        <a:srcRect/>
        <a:stretch>
          <a:fillRect/>
        </a:stretch>
      </xdr:blipFill>
      <xdr:spPr bwMode="auto">
        <a:xfrm>
          <a:off x="4638675" y="4448175"/>
          <a:ext cx="127635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24</xdr:row>
      <xdr:rowOff>19050</xdr:rowOff>
    </xdr:from>
    <xdr:to>
      <xdr:col>3</xdr:col>
      <xdr:colOff>9525</xdr:colOff>
      <xdr:row>25</xdr:row>
      <xdr:rowOff>76200</xdr:rowOff>
    </xdr:to>
    <xdr:pic>
      <xdr:nvPicPr>
        <xdr:cNvPr id="11667" name="Picture 13" descr="C:\flota\TRANSCOS.BM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bright="20000" contrast="-20000"/>
        </a:blip>
        <a:srcRect/>
        <a:stretch>
          <a:fillRect/>
        </a:stretch>
      </xdr:blipFill>
      <xdr:spPr bwMode="auto">
        <a:xfrm>
          <a:off x="133350" y="4448175"/>
          <a:ext cx="127635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1</xdr:row>
      <xdr:rowOff>47625</xdr:rowOff>
    </xdr:from>
    <xdr:to>
      <xdr:col>1</xdr:col>
      <xdr:colOff>1047750</xdr:colOff>
      <xdr:row>1</xdr:row>
      <xdr:rowOff>333375</xdr:rowOff>
    </xdr:to>
    <xdr:pic>
      <xdr:nvPicPr>
        <xdr:cNvPr id="9337" name="Picture 1" descr="C:\flota\TRANSCOS.BM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bright="24000" contrast="60000"/>
          <a:grayscl/>
        </a:blip>
        <a:srcRect/>
        <a:stretch>
          <a:fillRect/>
        </a:stretch>
      </xdr:blipFill>
      <xdr:spPr bwMode="auto">
        <a:xfrm>
          <a:off x="190500" y="209550"/>
          <a:ext cx="10287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</xdr:row>
      <xdr:rowOff>47625</xdr:rowOff>
    </xdr:from>
    <xdr:to>
      <xdr:col>5</xdr:col>
      <xdr:colOff>1047750</xdr:colOff>
      <xdr:row>1</xdr:row>
      <xdr:rowOff>333375</xdr:rowOff>
    </xdr:to>
    <xdr:pic>
      <xdr:nvPicPr>
        <xdr:cNvPr id="9338" name="Picture 2" descr="C:\flota\TRANSCOS.BM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bright="24000" contrast="60000"/>
          <a:grayscl/>
        </a:blip>
        <a:srcRect/>
        <a:stretch>
          <a:fillRect/>
        </a:stretch>
      </xdr:blipFill>
      <xdr:spPr bwMode="auto">
        <a:xfrm>
          <a:off x="3390900" y="209550"/>
          <a:ext cx="10287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17</xdr:row>
      <xdr:rowOff>47625</xdr:rowOff>
    </xdr:from>
    <xdr:to>
      <xdr:col>5</xdr:col>
      <xdr:colOff>1047750</xdr:colOff>
      <xdr:row>17</xdr:row>
      <xdr:rowOff>333375</xdr:rowOff>
    </xdr:to>
    <xdr:pic>
      <xdr:nvPicPr>
        <xdr:cNvPr id="9339" name="Picture 3" descr="C:\flota\TRANSCOS.BM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bright="24000" contrast="60000"/>
          <a:grayscl/>
        </a:blip>
        <a:srcRect/>
        <a:stretch>
          <a:fillRect/>
        </a:stretch>
      </xdr:blipFill>
      <xdr:spPr bwMode="auto">
        <a:xfrm>
          <a:off x="3390900" y="4200525"/>
          <a:ext cx="10287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17</xdr:row>
      <xdr:rowOff>47625</xdr:rowOff>
    </xdr:from>
    <xdr:to>
      <xdr:col>1</xdr:col>
      <xdr:colOff>1047750</xdr:colOff>
      <xdr:row>17</xdr:row>
      <xdr:rowOff>333375</xdr:rowOff>
    </xdr:to>
    <xdr:pic>
      <xdr:nvPicPr>
        <xdr:cNvPr id="9340" name="Picture 4" descr="C:\flota\TRANSCOS.BM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bright="24000" contrast="60000"/>
          <a:grayscl/>
        </a:blip>
        <a:srcRect/>
        <a:stretch>
          <a:fillRect/>
        </a:stretch>
      </xdr:blipFill>
      <xdr:spPr bwMode="auto">
        <a:xfrm>
          <a:off x="190500" y="4200525"/>
          <a:ext cx="10287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28575</xdr:colOff>
      <xdr:row>9</xdr:row>
      <xdr:rowOff>9525</xdr:rowOff>
    </xdr:from>
    <xdr:to>
      <xdr:col>19</xdr:col>
      <xdr:colOff>152400</xdr:colOff>
      <xdr:row>10</xdr:row>
      <xdr:rowOff>209550</xdr:rowOff>
    </xdr:to>
    <xdr:pic>
      <xdr:nvPicPr>
        <xdr:cNvPr id="15409" name="1 Imagen" descr="logo transcosta[1]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01375" y="1962150"/>
          <a:ext cx="24098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0</xdr:colOff>
      <xdr:row>15</xdr:row>
      <xdr:rowOff>9525</xdr:rowOff>
    </xdr:from>
    <xdr:to>
      <xdr:col>19</xdr:col>
      <xdr:colOff>295275</xdr:colOff>
      <xdr:row>16</xdr:row>
      <xdr:rowOff>257175</xdr:rowOff>
    </xdr:to>
    <xdr:pic>
      <xdr:nvPicPr>
        <xdr:cNvPr id="15410" name="Picture 2" descr="C:\Documents and Settings\CesarQ\Escritorio\Takushi Pq 01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972800" y="3619500"/>
          <a:ext cx="258127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742950</xdr:colOff>
      <xdr:row>13</xdr:row>
      <xdr:rowOff>104775</xdr:rowOff>
    </xdr:from>
    <xdr:to>
      <xdr:col>19</xdr:col>
      <xdr:colOff>323850</xdr:colOff>
      <xdr:row>14</xdr:row>
      <xdr:rowOff>171450</xdr:rowOff>
    </xdr:to>
    <xdr:pic>
      <xdr:nvPicPr>
        <xdr:cNvPr id="15411" name="Picture 3" descr="C:\Documents and Settings\CesarQ.TRANSCOSTA-NT\Escritorio\Tk-Pq01.bm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715750" y="3162300"/>
          <a:ext cx="18669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704850</xdr:colOff>
      <xdr:row>0</xdr:row>
      <xdr:rowOff>66675</xdr:rowOff>
    </xdr:from>
    <xdr:to>
      <xdr:col>5</xdr:col>
      <xdr:colOff>47625</xdr:colOff>
      <xdr:row>3</xdr:row>
      <xdr:rowOff>133350</xdr:rowOff>
    </xdr:to>
    <xdr:pic>
      <xdr:nvPicPr>
        <xdr:cNvPr id="15412" name="Picture 4" descr="U:\Encabezado Transc_TAKUSHI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81000" y="66675"/>
          <a:ext cx="26765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752475</xdr:colOff>
      <xdr:row>1</xdr:row>
      <xdr:rowOff>9525</xdr:rowOff>
    </xdr:from>
    <xdr:to>
      <xdr:col>5</xdr:col>
      <xdr:colOff>314325</xdr:colOff>
      <xdr:row>2</xdr:row>
      <xdr:rowOff>295275</xdr:rowOff>
    </xdr:to>
    <xdr:pic>
      <xdr:nvPicPr>
        <xdr:cNvPr id="19469" name="Picture 1" descr="C:\Documents and Settings\CesarQ\Escritorio\Takushi Pq 01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52475" y="180975"/>
          <a:ext cx="29527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45880</xdr:colOff>
      <xdr:row>1</xdr:row>
      <xdr:rowOff>76200</xdr:rowOff>
    </xdr:from>
    <xdr:to>
      <xdr:col>6</xdr:col>
      <xdr:colOff>737852</xdr:colOff>
      <xdr:row>7</xdr:row>
      <xdr:rowOff>133055</xdr:rowOff>
    </xdr:to>
    <xdr:pic>
      <xdr:nvPicPr>
        <xdr:cNvPr id="3" name="2 Imagen" descr="logo transcosta[1].JPG"/>
        <xdr:cNvPicPr>
          <a:picLocks noChangeAspect="1"/>
        </xdr:cNvPicPr>
      </xdr:nvPicPr>
      <xdr:blipFill>
        <a:blip xmlns:r="http://schemas.openxmlformats.org/officeDocument/2006/relationships" r:embed="rId1" cstate="print">
          <a:grayscl/>
        </a:blip>
        <a:stretch>
          <a:fillRect/>
        </a:stretch>
      </xdr:blipFill>
      <xdr:spPr>
        <a:xfrm>
          <a:off x="394683" y="264017"/>
          <a:ext cx="5119084" cy="1174526"/>
        </a:xfrm>
        <a:prstGeom prst="rect">
          <a:avLst/>
        </a:prstGeom>
        <a:ln>
          <a:gradFill>
            <a:gsLst>
              <a:gs pos="0">
                <a:srgbClr val="8488C4"/>
              </a:gs>
              <a:gs pos="53000">
                <a:srgbClr val="D4DEFF"/>
              </a:gs>
              <a:gs pos="83000">
                <a:srgbClr val="D4DEFF"/>
              </a:gs>
              <a:gs pos="100000">
                <a:srgbClr val="96AB94"/>
              </a:gs>
            </a:gsLst>
            <a:lin ang="5400000" scaled="0"/>
          </a:gradFill>
        </a:ln>
      </xdr:spPr>
    </xdr:pic>
    <xdr:clientData/>
  </xdr:twoCellAnchor>
  <xdr:twoCellAnchor editAs="oneCell">
    <xdr:from>
      <xdr:col>1</xdr:col>
      <xdr:colOff>45880</xdr:colOff>
      <xdr:row>23</xdr:row>
      <xdr:rowOff>76200</xdr:rowOff>
    </xdr:from>
    <xdr:to>
      <xdr:col>6</xdr:col>
      <xdr:colOff>737852</xdr:colOff>
      <xdr:row>29</xdr:row>
      <xdr:rowOff>133055</xdr:rowOff>
    </xdr:to>
    <xdr:pic>
      <xdr:nvPicPr>
        <xdr:cNvPr id="6" name="5 Imagen" descr="logo transcosta[1].JPG"/>
        <xdr:cNvPicPr>
          <a:picLocks noChangeAspect="1"/>
        </xdr:cNvPicPr>
      </xdr:nvPicPr>
      <xdr:blipFill>
        <a:blip xmlns:r="http://schemas.openxmlformats.org/officeDocument/2006/relationships" r:embed="rId1" cstate="print">
          <a:grayscl/>
        </a:blip>
        <a:stretch>
          <a:fillRect/>
        </a:stretch>
      </xdr:blipFill>
      <xdr:spPr>
        <a:xfrm>
          <a:off x="394683" y="264017"/>
          <a:ext cx="5119084" cy="1174526"/>
        </a:xfrm>
        <a:prstGeom prst="rect">
          <a:avLst/>
        </a:prstGeom>
        <a:ln>
          <a:gradFill>
            <a:gsLst>
              <a:gs pos="0">
                <a:srgbClr val="8488C4"/>
              </a:gs>
              <a:gs pos="53000">
                <a:srgbClr val="D4DEFF"/>
              </a:gs>
              <a:gs pos="83000">
                <a:srgbClr val="D4DEFF"/>
              </a:gs>
              <a:gs pos="100000">
                <a:srgbClr val="96AB94"/>
              </a:gs>
            </a:gsLst>
            <a:lin ang="5400000" scaled="0"/>
          </a:gradFill>
        </a:ln>
      </xdr:spPr>
    </xdr:pic>
    <xdr:clientData/>
  </xdr:twoCellAnchor>
  <xdr:twoCellAnchor editAs="oneCell">
    <xdr:from>
      <xdr:col>1</xdr:col>
      <xdr:colOff>45880</xdr:colOff>
      <xdr:row>45</xdr:row>
      <xdr:rowOff>76200</xdr:rowOff>
    </xdr:from>
    <xdr:to>
      <xdr:col>6</xdr:col>
      <xdr:colOff>737852</xdr:colOff>
      <xdr:row>51</xdr:row>
      <xdr:rowOff>133055</xdr:rowOff>
    </xdr:to>
    <xdr:pic>
      <xdr:nvPicPr>
        <xdr:cNvPr id="9" name="8 Imagen" descr="logo transcosta[1].JPG"/>
        <xdr:cNvPicPr>
          <a:picLocks noChangeAspect="1"/>
        </xdr:cNvPicPr>
      </xdr:nvPicPr>
      <xdr:blipFill>
        <a:blip xmlns:r="http://schemas.openxmlformats.org/officeDocument/2006/relationships" r:embed="rId1" cstate="print">
          <a:grayscl/>
        </a:blip>
        <a:stretch>
          <a:fillRect/>
        </a:stretch>
      </xdr:blipFill>
      <xdr:spPr>
        <a:xfrm>
          <a:off x="394683" y="264017"/>
          <a:ext cx="5119084" cy="1174526"/>
        </a:xfrm>
        <a:prstGeom prst="rect">
          <a:avLst/>
        </a:prstGeom>
        <a:ln>
          <a:gradFill>
            <a:gsLst>
              <a:gs pos="0">
                <a:srgbClr val="8488C4"/>
              </a:gs>
              <a:gs pos="53000">
                <a:srgbClr val="D4DEFF"/>
              </a:gs>
              <a:gs pos="83000">
                <a:srgbClr val="D4DEFF"/>
              </a:gs>
              <a:gs pos="100000">
                <a:srgbClr val="96AB94"/>
              </a:gs>
            </a:gsLst>
            <a:lin ang="5400000" scaled="0"/>
          </a:gradFill>
        </a:ln>
      </xdr:spPr>
    </xdr:pic>
    <xdr:clientData/>
  </xdr:twoCellAnchor>
  <xdr:twoCellAnchor editAs="oneCell">
    <xdr:from>
      <xdr:col>8</xdr:col>
      <xdr:colOff>45880</xdr:colOff>
      <xdr:row>1</xdr:row>
      <xdr:rowOff>76200</xdr:rowOff>
    </xdr:from>
    <xdr:to>
      <xdr:col>13</xdr:col>
      <xdr:colOff>737852</xdr:colOff>
      <xdr:row>7</xdr:row>
      <xdr:rowOff>133055</xdr:rowOff>
    </xdr:to>
    <xdr:pic>
      <xdr:nvPicPr>
        <xdr:cNvPr id="12" name="11 Imagen" descr="logo transcosta[1].JPG"/>
        <xdr:cNvPicPr>
          <a:picLocks noChangeAspect="1"/>
        </xdr:cNvPicPr>
      </xdr:nvPicPr>
      <xdr:blipFill>
        <a:blip xmlns:r="http://schemas.openxmlformats.org/officeDocument/2006/relationships" r:embed="rId1" cstate="print">
          <a:grayscl/>
        </a:blip>
        <a:stretch>
          <a:fillRect/>
        </a:stretch>
      </xdr:blipFill>
      <xdr:spPr>
        <a:xfrm>
          <a:off x="384547" y="266700"/>
          <a:ext cx="5105222" cy="1190625"/>
        </a:xfrm>
        <a:prstGeom prst="rect">
          <a:avLst/>
        </a:prstGeom>
        <a:ln>
          <a:gradFill>
            <a:gsLst>
              <a:gs pos="0">
                <a:srgbClr val="8488C4"/>
              </a:gs>
              <a:gs pos="53000">
                <a:srgbClr val="D4DEFF"/>
              </a:gs>
              <a:gs pos="83000">
                <a:srgbClr val="D4DEFF"/>
              </a:gs>
              <a:gs pos="100000">
                <a:srgbClr val="96AB94"/>
              </a:gs>
            </a:gsLst>
            <a:lin ang="5400000" scaled="0"/>
          </a:gradFill>
        </a:ln>
      </xdr:spPr>
    </xdr:pic>
    <xdr:clientData/>
  </xdr:twoCellAnchor>
  <xdr:twoCellAnchor editAs="oneCell">
    <xdr:from>
      <xdr:col>15</xdr:col>
      <xdr:colOff>45880</xdr:colOff>
      <xdr:row>1</xdr:row>
      <xdr:rowOff>76200</xdr:rowOff>
    </xdr:from>
    <xdr:to>
      <xdr:col>20</xdr:col>
      <xdr:colOff>737852</xdr:colOff>
      <xdr:row>7</xdr:row>
      <xdr:rowOff>133055</xdr:rowOff>
    </xdr:to>
    <xdr:pic>
      <xdr:nvPicPr>
        <xdr:cNvPr id="13" name="12 Imagen" descr="logo transcosta[1].JPG"/>
        <xdr:cNvPicPr>
          <a:picLocks noChangeAspect="1"/>
        </xdr:cNvPicPr>
      </xdr:nvPicPr>
      <xdr:blipFill>
        <a:blip xmlns:r="http://schemas.openxmlformats.org/officeDocument/2006/relationships" r:embed="rId1" cstate="print">
          <a:grayscl/>
        </a:blip>
        <a:stretch>
          <a:fillRect/>
        </a:stretch>
      </xdr:blipFill>
      <xdr:spPr>
        <a:xfrm>
          <a:off x="6004297" y="266700"/>
          <a:ext cx="5105222" cy="1190625"/>
        </a:xfrm>
        <a:prstGeom prst="rect">
          <a:avLst/>
        </a:prstGeom>
        <a:ln>
          <a:gradFill>
            <a:gsLst>
              <a:gs pos="0">
                <a:srgbClr val="8488C4"/>
              </a:gs>
              <a:gs pos="53000">
                <a:srgbClr val="D4DEFF"/>
              </a:gs>
              <a:gs pos="83000">
                <a:srgbClr val="D4DEFF"/>
              </a:gs>
              <a:gs pos="100000">
                <a:srgbClr val="96AB94"/>
              </a:gs>
            </a:gsLst>
            <a:lin ang="5400000" scaled="0"/>
          </a:gradFill>
        </a:ln>
      </xdr:spPr>
    </xdr:pic>
    <xdr:clientData/>
  </xdr:twoCellAnchor>
  <xdr:twoCellAnchor editAs="oneCell">
    <xdr:from>
      <xdr:col>8</xdr:col>
      <xdr:colOff>45880</xdr:colOff>
      <xdr:row>23</xdr:row>
      <xdr:rowOff>76200</xdr:rowOff>
    </xdr:from>
    <xdr:to>
      <xdr:col>13</xdr:col>
      <xdr:colOff>737852</xdr:colOff>
      <xdr:row>29</xdr:row>
      <xdr:rowOff>133055</xdr:rowOff>
    </xdr:to>
    <xdr:pic>
      <xdr:nvPicPr>
        <xdr:cNvPr id="14" name="13 Imagen" descr="logo transcosta[1].JPG"/>
        <xdr:cNvPicPr>
          <a:picLocks noChangeAspect="1"/>
        </xdr:cNvPicPr>
      </xdr:nvPicPr>
      <xdr:blipFill>
        <a:blip xmlns:r="http://schemas.openxmlformats.org/officeDocument/2006/relationships" r:embed="rId1" cstate="print">
          <a:grayscl/>
        </a:blip>
        <a:stretch>
          <a:fillRect/>
        </a:stretch>
      </xdr:blipFill>
      <xdr:spPr>
        <a:xfrm>
          <a:off x="11624047" y="266700"/>
          <a:ext cx="5105222" cy="1190625"/>
        </a:xfrm>
        <a:prstGeom prst="rect">
          <a:avLst/>
        </a:prstGeom>
        <a:ln>
          <a:gradFill>
            <a:gsLst>
              <a:gs pos="0">
                <a:srgbClr val="8488C4"/>
              </a:gs>
              <a:gs pos="53000">
                <a:srgbClr val="D4DEFF"/>
              </a:gs>
              <a:gs pos="83000">
                <a:srgbClr val="D4DEFF"/>
              </a:gs>
              <a:gs pos="100000">
                <a:srgbClr val="96AB94"/>
              </a:gs>
            </a:gsLst>
            <a:lin ang="5400000" scaled="0"/>
          </a:gradFill>
        </a:ln>
      </xdr:spPr>
    </xdr:pic>
    <xdr:clientData/>
  </xdr:twoCellAnchor>
  <xdr:twoCellAnchor editAs="oneCell">
    <xdr:from>
      <xdr:col>15</xdr:col>
      <xdr:colOff>45880</xdr:colOff>
      <xdr:row>23</xdr:row>
      <xdr:rowOff>76200</xdr:rowOff>
    </xdr:from>
    <xdr:to>
      <xdr:col>20</xdr:col>
      <xdr:colOff>737852</xdr:colOff>
      <xdr:row>29</xdr:row>
      <xdr:rowOff>133055</xdr:rowOff>
    </xdr:to>
    <xdr:pic>
      <xdr:nvPicPr>
        <xdr:cNvPr id="15" name="14 Imagen" descr="logo transcosta[1].JPG"/>
        <xdr:cNvPicPr>
          <a:picLocks noChangeAspect="1"/>
        </xdr:cNvPicPr>
      </xdr:nvPicPr>
      <xdr:blipFill>
        <a:blip xmlns:r="http://schemas.openxmlformats.org/officeDocument/2006/relationships" r:embed="rId1" cstate="print">
          <a:grayscl/>
        </a:blip>
        <a:stretch>
          <a:fillRect/>
        </a:stretch>
      </xdr:blipFill>
      <xdr:spPr>
        <a:xfrm>
          <a:off x="6004297" y="5050367"/>
          <a:ext cx="5105222" cy="1190625"/>
        </a:xfrm>
        <a:prstGeom prst="rect">
          <a:avLst/>
        </a:prstGeom>
        <a:ln>
          <a:gradFill>
            <a:gsLst>
              <a:gs pos="0">
                <a:srgbClr val="8488C4"/>
              </a:gs>
              <a:gs pos="53000">
                <a:srgbClr val="D4DEFF"/>
              </a:gs>
              <a:gs pos="83000">
                <a:srgbClr val="D4DEFF"/>
              </a:gs>
              <a:gs pos="100000">
                <a:srgbClr val="96AB94"/>
              </a:gs>
            </a:gsLst>
            <a:lin ang="5400000" scaled="0"/>
          </a:gradFill>
        </a:ln>
      </xdr:spPr>
    </xdr:pic>
    <xdr:clientData/>
  </xdr:twoCellAnchor>
  <xdr:twoCellAnchor editAs="oneCell">
    <xdr:from>
      <xdr:col>8</xdr:col>
      <xdr:colOff>45880</xdr:colOff>
      <xdr:row>45</xdr:row>
      <xdr:rowOff>76200</xdr:rowOff>
    </xdr:from>
    <xdr:to>
      <xdr:col>13</xdr:col>
      <xdr:colOff>737852</xdr:colOff>
      <xdr:row>51</xdr:row>
      <xdr:rowOff>133055</xdr:rowOff>
    </xdr:to>
    <xdr:pic>
      <xdr:nvPicPr>
        <xdr:cNvPr id="16" name="15 Imagen" descr="logo transcosta[1].JPG"/>
        <xdr:cNvPicPr>
          <a:picLocks noChangeAspect="1"/>
        </xdr:cNvPicPr>
      </xdr:nvPicPr>
      <xdr:blipFill>
        <a:blip xmlns:r="http://schemas.openxmlformats.org/officeDocument/2006/relationships" r:embed="rId1" cstate="print">
          <a:grayscl/>
        </a:blip>
        <a:stretch>
          <a:fillRect/>
        </a:stretch>
      </xdr:blipFill>
      <xdr:spPr>
        <a:xfrm>
          <a:off x="6004297" y="5050367"/>
          <a:ext cx="5105222" cy="1190625"/>
        </a:xfrm>
        <a:prstGeom prst="rect">
          <a:avLst/>
        </a:prstGeom>
        <a:ln>
          <a:gradFill>
            <a:gsLst>
              <a:gs pos="0">
                <a:srgbClr val="8488C4"/>
              </a:gs>
              <a:gs pos="53000">
                <a:srgbClr val="D4DEFF"/>
              </a:gs>
              <a:gs pos="83000">
                <a:srgbClr val="D4DEFF"/>
              </a:gs>
              <a:gs pos="100000">
                <a:srgbClr val="96AB94"/>
              </a:gs>
            </a:gsLst>
            <a:lin ang="5400000" scaled="0"/>
          </a:gradFill>
        </a:ln>
      </xdr:spPr>
    </xdr:pic>
    <xdr:clientData/>
  </xdr:twoCellAnchor>
  <xdr:twoCellAnchor editAs="oneCell">
    <xdr:from>
      <xdr:col>15</xdr:col>
      <xdr:colOff>45880</xdr:colOff>
      <xdr:row>45</xdr:row>
      <xdr:rowOff>76200</xdr:rowOff>
    </xdr:from>
    <xdr:to>
      <xdr:col>20</xdr:col>
      <xdr:colOff>737852</xdr:colOff>
      <xdr:row>51</xdr:row>
      <xdr:rowOff>133055</xdr:rowOff>
    </xdr:to>
    <xdr:pic>
      <xdr:nvPicPr>
        <xdr:cNvPr id="17" name="16 Imagen" descr="logo transcosta[1].JPG"/>
        <xdr:cNvPicPr>
          <a:picLocks noChangeAspect="1"/>
        </xdr:cNvPicPr>
      </xdr:nvPicPr>
      <xdr:blipFill>
        <a:blip xmlns:r="http://schemas.openxmlformats.org/officeDocument/2006/relationships" r:embed="rId1" cstate="print">
          <a:grayscl/>
        </a:blip>
        <a:stretch>
          <a:fillRect/>
        </a:stretch>
      </xdr:blipFill>
      <xdr:spPr>
        <a:xfrm>
          <a:off x="6004297" y="9834033"/>
          <a:ext cx="5105222" cy="1190625"/>
        </a:xfrm>
        <a:prstGeom prst="rect">
          <a:avLst/>
        </a:prstGeom>
        <a:ln>
          <a:gradFill>
            <a:gsLst>
              <a:gs pos="0">
                <a:srgbClr val="8488C4"/>
              </a:gs>
              <a:gs pos="53000">
                <a:srgbClr val="D4DEFF"/>
              </a:gs>
              <a:gs pos="83000">
                <a:srgbClr val="D4DEFF"/>
              </a:gs>
              <a:gs pos="100000">
                <a:srgbClr val="96AB94"/>
              </a:gs>
            </a:gsLst>
            <a:lin ang="5400000" scaled="0"/>
          </a:gradFill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47624</xdr:colOff>
      <xdr:row>1</xdr:row>
      <xdr:rowOff>50872</xdr:rowOff>
    </xdr:from>
    <xdr:to>
      <xdr:col>5</xdr:col>
      <xdr:colOff>18183</xdr:colOff>
      <xdr:row>4</xdr:row>
      <xdr:rowOff>76199</xdr:rowOff>
    </xdr:to>
    <xdr:pic>
      <xdr:nvPicPr>
        <xdr:cNvPr id="2" name="Picture 7" descr="U:\Encabezado TRANSCOSTA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8624" y="212797"/>
          <a:ext cx="3628159" cy="6920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76199</xdr:colOff>
      <xdr:row>1</xdr:row>
      <xdr:rowOff>152400</xdr:rowOff>
    </xdr:from>
    <xdr:to>
      <xdr:col>3</xdr:col>
      <xdr:colOff>161191</xdr:colOff>
      <xdr:row>3</xdr:row>
      <xdr:rowOff>133350</xdr:rowOff>
    </xdr:to>
    <xdr:pic>
      <xdr:nvPicPr>
        <xdr:cNvPr id="2" name="Picture 7" descr="U:\Encabezado TRANSCOSTA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7174" y="314325"/>
          <a:ext cx="164782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200025</xdr:colOff>
      <xdr:row>14</xdr:row>
      <xdr:rowOff>28575</xdr:rowOff>
    </xdr:from>
    <xdr:to>
      <xdr:col>23</xdr:col>
      <xdr:colOff>323850</xdr:colOff>
      <xdr:row>19</xdr:row>
      <xdr:rowOff>304800</xdr:rowOff>
    </xdr:to>
    <xdr:pic>
      <xdr:nvPicPr>
        <xdr:cNvPr id="13342" name="1 Imagen" descr="logo transcosta[1]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124825" y="2324100"/>
          <a:ext cx="774382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361950</xdr:colOff>
      <xdr:row>2</xdr:row>
      <xdr:rowOff>19050</xdr:rowOff>
    </xdr:from>
    <xdr:to>
      <xdr:col>13</xdr:col>
      <xdr:colOff>38100</xdr:colOff>
      <xdr:row>10</xdr:row>
      <xdr:rowOff>95250</xdr:rowOff>
    </xdr:to>
    <xdr:pic>
      <xdr:nvPicPr>
        <xdr:cNvPr id="13343" name="Picture 7" descr="U:\Encabezado TRANSCOSTA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14350" y="342900"/>
          <a:ext cx="7448550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200025</xdr:colOff>
      <xdr:row>14</xdr:row>
      <xdr:rowOff>28575</xdr:rowOff>
    </xdr:from>
    <xdr:to>
      <xdr:col>23</xdr:col>
      <xdr:colOff>323850</xdr:colOff>
      <xdr:row>19</xdr:row>
      <xdr:rowOff>219075</xdr:rowOff>
    </xdr:to>
    <xdr:pic>
      <xdr:nvPicPr>
        <xdr:cNvPr id="2" name="1 Imagen" descr="logo transcosta[1]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124825" y="2324100"/>
          <a:ext cx="774382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361950</xdr:colOff>
      <xdr:row>2</xdr:row>
      <xdr:rowOff>19050</xdr:rowOff>
    </xdr:from>
    <xdr:to>
      <xdr:col>13</xdr:col>
      <xdr:colOff>152400</xdr:colOff>
      <xdr:row>10</xdr:row>
      <xdr:rowOff>95250</xdr:rowOff>
    </xdr:to>
    <xdr:pic>
      <xdr:nvPicPr>
        <xdr:cNvPr id="3" name="Picture 7" descr="U:\Encabezado TRANSCOSTA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14350" y="342900"/>
          <a:ext cx="7448550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561975</xdr:colOff>
      <xdr:row>8</xdr:row>
      <xdr:rowOff>57150</xdr:rowOff>
    </xdr:from>
    <xdr:to>
      <xdr:col>7</xdr:col>
      <xdr:colOff>285750</xdr:colOff>
      <xdr:row>9</xdr:row>
      <xdr:rowOff>28575</xdr:rowOff>
    </xdr:to>
    <xdr:sp macro="" textlink="">
      <xdr:nvSpPr>
        <xdr:cNvPr id="3074" name="WordArt 2"/>
        <xdr:cNvSpPr>
          <a:spLocks noChangeArrowheads="1" noChangeShapeType="1" noTextEdit="1"/>
        </xdr:cNvSpPr>
      </xdr:nvSpPr>
      <xdr:spPr bwMode="auto">
        <a:xfrm>
          <a:off x="3457575" y="1438275"/>
          <a:ext cx="1685925" cy="1333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Tipo de Reparacion</a:t>
          </a:r>
        </a:p>
      </xdr:txBody>
    </xdr:sp>
    <xdr:clientData/>
  </xdr:twoCellAnchor>
  <xdr:twoCellAnchor editAs="oneCell">
    <xdr:from>
      <xdr:col>14</xdr:col>
      <xdr:colOff>47625</xdr:colOff>
      <xdr:row>3</xdr:row>
      <xdr:rowOff>19050</xdr:rowOff>
    </xdr:from>
    <xdr:to>
      <xdr:col>16</xdr:col>
      <xdr:colOff>304800</xdr:colOff>
      <xdr:row>4</xdr:row>
      <xdr:rowOff>161925</xdr:rowOff>
    </xdr:to>
    <xdr:pic>
      <xdr:nvPicPr>
        <xdr:cNvPr id="3155" name="1 Imagen" descr="logo transcosta[1]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58200" y="685800"/>
          <a:ext cx="178117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2</xdr:row>
      <xdr:rowOff>19050</xdr:rowOff>
    </xdr:from>
    <xdr:to>
      <xdr:col>4</xdr:col>
      <xdr:colOff>723900</xdr:colOff>
      <xdr:row>4</xdr:row>
      <xdr:rowOff>38100</xdr:rowOff>
    </xdr:to>
    <xdr:pic>
      <xdr:nvPicPr>
        <xdr:cNvPr id="3156" name="Picture 24" descr="U:\Encabezado Transc_TAKUSHI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0025" y="438150"/>
          <a:ext cx="22764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95250</xdr:colOff>
      <xdr:row>18</xdr:row>
      <xdr:rowOff>28575</xdr:rowOff>
    </xdr:from>
    <xdr:to>
      <xdr:col>16</xdr:col>
      <xdr:colOff>352425</xdr:colOff>
      <xdr:row>19</xdr:row>
      <xdr:rowOff>152400</xdr:rowOff>
    </xdr:to>
    <xdr:pic>
      <xdr:nvPicPr>
        <xdr:cNvPr id="3157" name="1 Imagen" descr="logo transcosta[1]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05825" y="3476625"/>
          <a:ext cx="178117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409575</xdr:colOff>
      <xdr:row>20</xdr:row>
      <xdr:rowOff>19050</xdr:rowOff>
    </xdr:from>
    <xdr:to>
      <xdr:col>16</xdr:col>
      <xdr:colOff>752475</xdr:colOff>
      <xdr:row>21</xdr:row>
      <xdr:rowOff>152400</xdr:rowOff>
    </xdr:to>
    <xdr:pic>
      <xdr:nvPicPr>
        <xdr:cNvPr id="3158" name="Picture 26" descr="C:\Documents and Settings\CesarQ.TRANSCOSTA-NT\Escritorio\Tk-Pq01.bm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820150" y="3905250"/>
          <a:ext cx="186690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9525</xdr:colOff>
      <xdr:row>9</xdr:row>
      <xdr:rowOff>9525</xdr:rowOff>
    </xdr:from>
    <xdr:to>
      <xdr:col>9</xdr:col>
      <xdr:colOff>38100</xdr:colOff>
      <xdr:row>10</xdr:row>
      <xdr:rowOff>76200</xdr:rowOff>
    </xdr:to>
    <xdr:pic>
      <xdr:nvPicPr>
        <xdr:cNvPr id="14362" name="1 Imagen" descr="logo transcosta[1]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62975" y="1657350"/>
          <a:ext cx="155257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</xdr:row>
      <xdr:rowOff>19050</xdr:rowOff>
    </xdr:from>
    <xdr:to>
      <xdr:col>3</xdr:col>
      <xdr:colOff>914400</xdr:colOff>
      <xdr:row>3</xdr:row>
      <xdr:rowOff>66675</xdr:rowOff>
    </xdr:to>
    <xdr:pic>
      <xdr:nvPicPr>
        <xdr:cNvPr id="14363" name="Picture 3" descr="U:\Encabezado Transc_TAKUSHI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1450" y="180975"/>
          <a:ext cx="19431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76200</xdr:colOff>
      <xdr:row>49</xdr:row>
      <xdr:rowOff>38100</xdr:rowOff>
    </xdr:from>
    <xdr:to>
      <xdr:col>41</xdr:col>
      <xdr:colOff>152400</xdr:colOff>
      <xdr:row>83</xdr:row>
      <xdr:rowOff>85725</xdr:rowOff>
    </xdr:to>
    <xdr:sp macro="" textlink="">
      <xdr:nvSpPr>
        <xdr:cNvPr id="1025" name="Texto 1"/>
        <xdr:cNvSpPr txBox="1">
          <a:spLocks noChangeArrowheads="1"/>
        </xdr:cNvSpPr>
      </xdr:nvSpPr>
      <xdr:spPr bwMode="auto">
        <a:xfrm>
          <a:off x="3467100" y="8943975"/>
          <a:ext cx="6210300" cy="5981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s-PE" sz="1800" b="0" i="0" u="sng" strike="noStrike">
              <a:solidFill>
                <a:srgbClr val="000000"/>
              </a:solidFill>
              <a:latin typeface="Arial"/>
              <a:cs typeface="Arial"/>
            </a:rPr>
            <a:t>Integrantes :</a:t>
          </a:r>
          <a:endParaRPr lang="es-PE" sz="2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s-PE" sz="2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PE" sz="2000" b="0" i="0" strike="noStrike">
              <a:solidFill>
                <a:srgbClr val="000000"/>
              </a:solidFill>
              <a:latin typeface="Arial"/>
              <a:cs typeface="Arial"/>
            </a:rPr>
            <a:t>              César Quispe R. </a:t>
          </a:r>
          <a:r>
            <a:rPr lang="es-PE" sz="1400" b="0" i="0" strike="noStrike">
              <a:solidFill>
                <a:srgbClr val="000000"/>
              </a:solidFill>
              <a:latin typeface="Arial"/>
              <a:cs typeface="Arial"/>
            </a:rPr>
            <a:t>(coordinador de grupo)</a:t>
          </a:r>
          <a:endParaRPr lang="es-PE" sz="2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s-PE" sz="2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PE" sz="2000" b="0" i="0" strike="noStrike">
              <a:solidFill>
                <a:srgbClr val="000000"/>
              </a:solidFill>
              <a:latin typeface="Arial"/>
              <a:cs typeface="Arial"/>
            </a:rPr>
            <a:t>   Glauber Garcia</a:t>
          </a:r>
          <a:r>
            <a:rPr lang="es-PE" sz="1400" b="0" i="0" strike="noStrike">
              <a:solidFill>
                <a:srgbClr val="000000"/>
              </a:solidFill>
              <a:latin typeface="Arial"/>
              <a:cs typeface="Arial"/>
            </a:rPr>
            <a:t>[R]</a:t>
          </a:r>
          <a:endParaRPr lang="es-PE" sz="2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PE" sz="2000" b="0" i="0" strike="noStrike">
              <a:solidFill>
                <a:srgbClr val="000000"/>
              </a:solidFill>
              <a:latin typeface="Arial"/>
              <a:cs typeface="Arial"/>
            </a:rPr>
            <a:t>   Carlos Mantari </a:t>
          </a:r>
          <a:r>
            <a:rPr lang="es-PE" sz="1400" b="0" i="0" strike="noStrike">
              <a:solidFill>
                <a:srgbClr val="000000"/>
              </a:solidFill>
              <a:latin typeface="Arial"/>
              <a:cs typeface="Arial"/>
            </a:rPr>
            <a:t>[R]</a:t>
          </a:r>
          <a:r>
            <a:rPr lang="es-PE" sz="2000" b="0" i="0" strike="noStrike">
              <a:solidFill>
                <a:srgbClr val="000000"/>
              </a:solidFill>
              <a:latin typeface="Arial"/>
              <a:cs typeface="Arial"/>
            </a:rPr>
            <a:t>       </a:t>
          </a:r>
          <a:r>
            <a:rPr lang="es-PE" sz="1400" b="0" i="0" u="sng" strike="noStrike">
              <a:solidFill>
                <a:srgbClr val="000000"/>
              </a:solidFill>
              <a:latin typeface="Arial"/>
              <a:cs typeface="Arial"/>
            </a:rPr>
            <a:t>Transmisiones </a:t>
          </a:r>
          <a:endParaRPr lang="es-PE" sz="2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PE" sz="2000" b="0" i="0" strike="noStrike">
              <a:solidFill>
                <a:srgbClr val="000000"/>
              </a:solidFill>
              <a:latin typeface="Arial"/>
              <a:cs typeface="Arial"/>
            </a:rPr>
            <a:t>   Horacio Salas</a:t>
          </a:r>
        </a:p>
        <a:p>
          <a:pPr algn="l" rtl="0">
            <a:defRPr sz="1000"/>
          </a:pPr>
          <a:r>
            <a:rPr lang="es-PE" sz="2000" b="0" i="0" strike="noStrike">
              <a:solidFill>
                <a:srgbClr val="000000"/>
              </a:solidFill>
              <a:latin typeface="Arial"/>
              <a:cs typeface="Arial"/>
            </a:rPr>
            <a:t>   Andrés Manrique</a:t>
          </a:r>
        </a:p>
        <a:p>
          <a:pPr algn="l" rtl="0">
            <a:defRPr sz="1000"/>
          </a:pPr>
          <a:r>
            <a:rPr lang="es-PE" sz="2000" b="0" i="0" strike="noStrike">
              <a:solidFill>
                <a:srgbClr val="000000"/>
              </a:solidFill>
              <a:latin typeface="Arial"/>
              <a:cs typeface="Arial"/>
            </a:rPr>
            <a:t>   Teodoro Cruz              </a:t>
          </a:r>
          <a:r>
            <a:rPr lang="es-PE" sz="1400" b="0" i="0" u="sng" strike="noStrike">
              <a:solidFill>
                <a:srgbClr val="000000"/>
              </a:solidFill>
              <a:latin typeface="Arial"/>
              <a:cs typeface="Arial"/>
            </a:rPr>
            <a:t>Soladuria y Suspenciones </a:t>
          </a:r>
          <a:endParaRPr lang="es-PE" sz="2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PE" sz="2000" b="0" i="0" strike="noStrike">
              <a:solidFill>
                <a:srgbClr val="000000"/>
              </a:solidFill>
              <a:latin typeface="Arial"/>
              <a:cs typeface="Arial"/>
            </a:rPr>
            <a:t>   César de la Cruz        </a:t>
          </a:r>
        </a:p>
        <a:p>
          <a:pPr algn="l" rtl="0">
            <a:defRPr sz="1000"/>
          </a:pPr>
          <a:r>
            <a:rPr lang="es-PE" sz="2000" b="0" i="0" strike="noStrike">
              <a:solidFill>
                <a:srgbClr val="000000"/>
              </a:solidFill>
              <a:latin typeface="Arial"/>
              <a:cs typeface="Arial"/>
            </a:rPr>
            <a:t>   Orlando Machado</a:t>
          </a:r>
          <a:r>
            <a:rPr lang="es-PE" sz="1400" b="0" i="0" strike="noStrike">
              <a:solidFill>
                <a:srgbClr val="000000"/>
              </a:solidFill>
              <a:latin typeface="Arial"/>
              <a:cs typeface="Arial"/>
            </a:rPr>
            <a:t>[R]</a:t>
          </a:r>
          <a:r>
            <a:rPr lang="es-PE" sz="2000" b="0" i="0" strike="noStrike">
              <a:solidFill>
                <a:srgbClr val="000000"/>
              </a:solidFill>
              <a:latin typeface="Arial"/>
              <a:cs typeface="Arial"/>
            </a:rPr>
            <a:t>    </a:t>
          </a:r>
          <a:r>
            <a:rPr lang="es-PE" sz="1400" b="0" i="0" u="sng" strike="noStrike">
              <a:solidFill>
                <a:srgbClr val="000000"/>
              </a:solidFill>
              <a:latin typeface="Arial"/>
              <a:cs typeface="Arial"/>
            </a:rPr>
            <a:t>Fibra de Vidrio y  Pintura </a:t>
          </a:r>
          <a:endParaRPr lang="es-PE" sz="2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PE" sz="2000" b="0" i="0" strike="noStrike">
              <a:solidFill>
                <a:srgbClr val="000000"/>
              </a:solidFill>
              <a:latin typeface="Arial"/>
              <a:cs typeface="Arial"/>
            </a:rPr>
            <a:t>   Gilmar Monje       </a:t>
          </a:r>
          <a:r>
            <a:rPr lang="es-PE" sz="1400" b="0" i="0" strike="noStrike">
              <a:solidFill>
                <a:srgbClr val="000000"/>
              </a:solidFill>
              <a:latin typeface="Arial"/>
              <a:cs typeface="Arial"/>
            </a:rPr>
            <a:t>[R]</a:t>
          </a:r>
          <a:endParaRPr lang="es-PE" sz="2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PE" sz="2000" b="0" i="0" strike="noStrike">
              <a:solidFill>
                <a:srgbClr val="000000"/>
              </a:solidFill>
              <a:latin typeface="Arial"/>
              <a:cs typeface="Arial"/>
            </a:rPr>
            <a:t>   Jaime Lizarbe      </a:t>
          </a:r>
          <a:r>
            <a:rPr lang="es-PE" sz="1400" b="0" i="0" strike="noStrike">
              <a:solidFill>
                <a:srgbClr val="000000"/>
              </a:solidFill>
              <a:latin typeface="Arial"/>
              <a:cs typeface="Arial"/>
            </a:rPr>
            <a:t>[R]</a:t>
          </a:r>
          <a:r>
            <a:rPr lang="es-PE" sz="2000" b="0" i="0" strike="noStrike">
              <a:solidFill>
                <a:srgbClr val="000000"/>
              </a:solidFill>
              <a:latin typeface="Arial"/>
              <a:cs typeface="Arial"/>
            </a:rPr>
            <a:t>    </a:t>
          </a:r>
          <a:r>
            <a:rPr lang="es-PE" sz="1400" b="0" i="0" u="sng" strike="noStrike">
              <a:solidFill>
                <a:srgbClr val="000000"/>
              </a:solidFill>
              <a:latin typeface="Arial"/>
              <a:cs typeface="Arial"/>
            </a:rPr>
            <a:t>Grifo y Lubricación </a:t>
          </a:r>
          <a:endParaRPr lang="es-PE" sz="2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s-PE" sz="2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PE" sz="2000" b="0" i="0" strike="noStrike">
              <a:solidFill>
                <a:srgbClr val="000000"/>
              </a:solidFill>
              <a:latin typeface="Arial"/>
              <a:cs typeface="Arial"/>
            </a:rPr>
            <a:t>          </a:t>
          </a:r>
          <a:r>
            <a:rPr lang="es-PE" sz="1800" b="0" i="0" strike="noStrike">
              <a:solidFill>
                <a:srgbClr val="000000"/>
              </a:solidFill>
              <a:latin typeface="Arial"/>
              <a:cs typeface="Arial"/>
            </a:rPr>
            <a:t>Reuniones :  Viernes 15:30 - 16:00hrs.</a:t>
          </a:r>
          <a:endParaRPr lang="es-PE" sz="2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s-PE" sz="2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44</xdr:col>
      <xdr:colOff>76200</xdr:colOff>
      <xdr:row>47</xdr:row>
      <xdr:rowOff>0</xdr:rowOff>
    </xdr:from>
    <xdr:to>
      <xdr:col>67</xdr:col>
      <xdr:colOff>200025</xdr:colOff>
      <xdr:row>64</xdr:row>
      <xdr:rowOff>123825</xdr:rowOff>
    </xdr:to>
    <xdr:pic>
      <xdr:nvPicPr>
        <xdr:cNvPr id="1086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258425" y="8582025"/>
          <a:ext cx="5162550" cy="3314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809625</xdr:colOff>
      <xdr:row>3</xdr:row>
      <xdr:rowOff>76200</xdr:rowOff>
    </xdr:from>
    <xdr:to>
      <xdr:col>3</xdr:col>
      <xdr:colOff>142875</xdr:colOff>
      <xdr:row>6</xdr:row>
      <xdr:rowOff>247650</xdr:rowOff>
    </xdr:to>
    <xdr:pic>
      <xdr:nvPicPr>
        <xdr:cNvPr id="2079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38275" y="723900"/>
          <a:ext cx="1876425" cy="11144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11</xdr:row>
      <xdr:rowOff>19050</xdr:rowOff>
    </xdr:from>
    <xdr:to>
      <xdr:col>19</xdr:col>
      <xdr:colOff>0</xdr:colOff>
      <xdr:row>14</xdr:row>
      <xdr:rowOff>66675</xdr:rowOff>
    </xdr:to>
    <xdr:pic>
      <xdr:nvPicPr>
        <xdr:cNvPr id="10371" name="Picture 75" descr="C:\Documents and Settings\CesarQ\Escritorio\Takushi Pq 01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658225" y="2162175"/>
          <a:ext cx="22860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361950</xdr:colOff>
      <xdr:row>7</xdr:row>
      <xdr:rowOff>142875</xdr:rowOff>
    </xdr:from>
    <xdr:to>
      <xdr:col>12</xdr:col>
      <xdr:colOff>781050</xdr:colOff>
      <xdr:row>9</xdr:row>
      <xdr:rowOff>85725</xdr:rowOff>
    </xdr:to>
    <xdr:sp macro="" textlink="">
      <xdr:nvSpPr>
        <xdr:cNvPr id="10373" name="AutoShape 2"/>
        <xdr:cNvSpPr>
          <a:spLocks noChangeArrowheads="1"/>
        </xdr:cNvSpPr>
      </xdr:nvSpPr>
      <xdr:spPr bwMode="auto">
        <a:xfrm>
          <a:off x="5524500" y="1485900"/>
          <a:ext cx="1419225" cy="323850"/>
        </a:xfrm>
        <a:prstGeom prst="roundRect">
          <a:avLst>
            <a:gd name="adj" fmla="val 16667"/>
          </a:avLst>
        </a:prstGeom>
        <a:noFill/>
        <a:ln w="9525">
          <a:noFill/>
          <a:round/>
          <a:headEnd/>
          <a:tailEnd/>
        </a:ln>
      </xdr:spPr>
    </xdr:sp>
    <xdr:clientData/>
  </xdr:twoCellAnchor>
  <xdr:twoCellAnchor>
    <xdr:from>
      <xdr:col>10</xdr:col>
      <xdr:colOff>352425</xdr:colOff>
      <xdr:row>7</xdr:row>
      <xdr:rowOff>133350</xdr:rowOff>
    </xdr:from>
    <xdr:to>
      <xdr:col>12</xdr:col>
      <xdr:colOff>790575</xdr:colOff>
      <xdr:row>9</xdr:row>
      <xdr:rowOff>104775</xdr:rowOff>
    </xdr:to>
    <xdr:sp macro="" textlink="">
      <xdr:nvSpPr>
        <xdr:cNvPr id="10374" name="AutoShape 3"/>
        <xdr:cNvSpPr>
          <a:spLocks noChangeArrowheads="1"/>
        </xdr:cNvSpPr>
      </xdr:nvSpPr>
      <xdr:spPr bwMode="auto">
        <a:xfrm>
          <a:off x="5514975" y="1476375"/>
          <a:ext cx="1438275" cy="352425"/>
        </a:xfrm>
        <a:prstGeom prst="roundRect">
          <a:avLst>
            <a:gd name="adj" fmla="val 16667"/>
          </a:avLst>
        </a:prstGeom>
        <a:solidFill>
          <a:srgbClr val="E3E3E3">
            <a:alpha val="50195"/>
          </a:srgbClr>
        </a:solidFill>
        <a:ln w="38100" cmpd="dbl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16</xdr:col>
      <xdr:colOff>435007</xdr:colOff>
      <xdr:row>1</xdr:row>
      <xdr:rowOff>52927</xdr:rowOff>
    </xdr:from>
    <xdr:ext cx="2946368" cy="875111"/>
    <xdr:sp macro="" textlink="">
      <xdr:nvSpPr>
        <xdr:cNvPr id="5" name="4 Rectángulo"/>
        <xdr:cNvSpPr/>
      </xdr:nvSpPr>
      <xdr:spPr>
        <a:xfrm>
          <a:off x="101632" y="157702"/>
          <a:ext cx="2946368" cy="875111"/>
        </a:xfrm>
        <a:prstGeom prst="rect">
          <a:avLst/>
        </a:prstGeom>
        <a:noFill/>
        <a:ln>
          <a:noFill/>
        </a:ln>
      </xdr:spPr>
      <xdr:txBody>
        <a:bodyPr wrap="square" lIns="91440" tIns="45720" rIns="91440" bIns="45720">
          <a:spAutoFit/>
          <a:scene3d>
            <a:camera prst="isometricOffAxis1Right">
              <a:rot lat="475981" lon="19741704" rev="21506501"/>
            </a:camera>
            <a:lightRig rig="twoPt" dir="t"/>
          </a:scene3d>
          <a:sp3d extrusionH="57150" contourW="12700">
            <a:bevelT w="38100" h="38100" prst="relaxedInset"/>
            <a:contourClr>
              <a:srgbClr val="0070C0"/>
            </a:contourClr>
          </a:sp3d>
        </a:bodyPr>
        <a:lstStyle/>
        <a:p>
          <a:pPr algn="ctr"/>
          <a:r>
            <a:rPr lang="es-ES" sz="2500" b="1" i="1" cap="small" spc="100" baseline="0">
              <a:ln w="19050">
                <a:solidFill>
                  <a:schemeClr val="accent1">
                    <a:satMod val="200000"/>
                    <a:tint val="72000"/>
                  </a:schemeClr>
                </a:solidFill>
                <a:prstDash val="solid"/>
              </a:ln>
              <a:solidFill>
                <a:sysClr val="windowText" lastClr="000000"/>
              </a:solidFill>
              <a:effectLst>
                <a:innerShdw blurRad="63500" dist="50800" dir="10800000">
                  <a:schemeClr val="tx1"/>
                </a:innerShdw>
              </a:effectLst>
            </a:rPr>
            <a:t>Transportes</a:t>
          </a:r>
          <a:r>
            <a:rPr lang="es-ES" sz="2500" b="1" cap="none" spc="100" baseline="0">
              <a:ln w="19050">
                <a:solidFill>
                  <a:schemeClr val="accent1">
                    <a:satMod val="200000"/>
                    <a:tint val="72000"/>
                  </a:schemeClr>
                </a:solidFill>
                <a:prstDash val="solid"/>
              </a:ln>
              <a:solidFill>
                <a:sysClr val="windowText" lastClr="000000"/>
              </a:solidFill>
              <a:effectLst>
                <a:innerShdw blurRad="63500" dist="50800" dir="10800000">
                  <a:schemeClr val="tx1"/>
                </a:innerShdw>
              </a:effectLst>
            </a:rPr>
            <a:t> </a:t>
          </a:r>
          <a:r>
            <a:rPr lang="es-ES" sz="2500" b="1" i="1" cap="small" spc="100" baseline="0">
              <a:ln w="19050">
                <a:solidFill>
                  <a:schemeClr val="accent1">
                    <a:satMod val="200000"/>
                    <a:tint val="72000"/>
                  </a:schemeClr>
                </a:solidFill>
                <a:prstDash val="solid"/>
              </a:ln>
              <a:solidFill>
                <a:sysClr val="windowText" lastClr="000000"/>
              </a:solidFill>
              <a:effectLst>
                <a:innerShdw blurRad="63500" dist="50800" dir="10800000">
                  <a:schemeClr val="tx1"/>
                </a:innerShdw>
              </a:effectLst>
            </a:rPr>
            <a:t>COMAL S.A.C.</a:t>
          </a:r>
        </a:p>
      </xdr:txBody>
    </xdr:sp>
    <xdr:clientData/>
  </xdr:oneCellAnchor>
  <xdr:twoCellAnchor editAs="oneCell">
    <xdr:from>
      <xdr:col>1</xdr:col>
      <xdr:colOff>0</xdr:colOff>
      <xdr:row>1</xdr:row>
      <xdr:rowOff>142874</xdr:rowOff>
    </xdr:from>
    <xdr:to>
      <xdr:col>5</xdr:col>
      <xdr:colOff>381000</xdr:colOff>
      <xdr:row>4</xdr:row>
      <xdr:rowOff>104774</xdr:rowOff>
    </xdr:to>
    <xdr:pic>
      <xdr:nvPicPr>
        <xdr:cNvPr id="7" name="Picture 4" descr="U:\Encabezado Transc_TAKUSHI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6700" y="304799"/>
          <a:ext cx="228600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114300</xdr:colOff>
      <xdr:row>1</xdr:row>
      <xdr:rowOff>38100</xdr:rowOff>
    </xdr:from>
    <xdr:to>
      <xdr:col>13</xdr:col>
      <xdr:colOff>476250</xdr:colOff>
      <xdr:row>3</xdr:row>
      <xdr:rowOff>57150</xdr:rowOff>
    </xdr:to>
    <xdr:sp macro="" textlink="">
      <xdr:nvSpPr>
        <xdr:cNvPr id="5121" name="Text Box 1"/>
        <xdr:cNvSpPr txBox="1">
          <a:spLocks noChangeArrowheads="1"/>
        </xdr:cNvSpPr>
      </xdr:nvSpPr>
      <xdr:spPr bwMode="auto">
        <a:xfrm>
          <a:off x="6924675" y="200025"/>
          <a:ext cx="18859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s-PE" sz="1600" b="1" i="0" strike="noStrike">
              <a:solidFill>
                <a:srgbClr val="000000"/>
              </a:solidFill>
              <a:latin typeface="Arial"/>
              <a:cs typeface="Arial"/>
            </a:rPr>
            <a:t>Unidad : ________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66675</xdr:colOff>
      <xdr:row>5</xdr:row>
      <xdr:rowOff>38100</xdr:rowOff>
    </xdr:from>
    <xdr:to>
      <xdr:col>20</xdr:col>
      <xdr:colOff>190500</xdr:colOff>
      <xdr:row>6</xdr:row>
      <xdr:rowOff>219075</xdr:rowOff>
    </xdr:to>
    <xdr:pic>
      <xdr:nvPicPr>
        <xdr:cNvPr id="16410" name="1 Imagen" descr="logo transcosta[1]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53650" y="1447800"/>
          <a:ext cx="24098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152400</xdr:rowOff>
    </xdr:from>
    <xdr:to>
      <xdr:col>5</xdr:col>
      <xdr:colOff>419100</xdr:colOff>
      <xdr:row>2</xdr:row>
      <xdr:rowOff>0</xdr:rowOff>
    </xdr:to>
    <xdr:pic>
      <xdr:nvPicPr>
        <xdr:cNvPr id="16411" name="Picture 3" descr="C:\Documents and Settings\CesarQ\Escritorio\Takushi Pq 01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6200" y="152400"/>
          <a:ext cx="344805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://www.transcosta.com.pe/" TargetMode="External"/><Relationship Id="rId3" Type="http://schemas.openxmlformats.org/officeDocument/2006/relationships/hyperlink" Target="http://www.transcosta.com.pe/" TargetMode="External"/><Relationship Id="rId7" Type="http://schemas.openxmlformats.org/officeDocument/2006/relationships/hyperlink" Target="http://www.transcosta.com.pe/" TargetMode="External"/><Relationship Id="rId2" Type="http://schemas.openxmlformats.org/officeDocument/2006/relationships/hyperlink" Target="http://www.transcosta.com.pe/" TargetMode="External"/><Relationship Id="rId1" Type="http://schemas.openxmlformats.org/officeDocument/2006/relationships/hyperlink" Target="http://www.transcosta.com.pe/" TargetMode="External"/><Relationship Id="rId6" Type="http://schemas.openxmlformats.org/officeDocument/2006/relationships/hyperlink" Target="http://www.transcosta.com.pe/" TargetMode="External"/><Relationship Id="rId11" Type="http://schemas.openxmlformats.org/officeDocument/2006/relationships/drawing" Target="../drawings/drawing2.xml"/><Relationship Id="rId5" Type="http://schemas.openxmlformats.org/officeDocument/2006/relationships/hyperlink" Target="http://www.transcosta.com.pe/" TargetMode="External"/><Relationship Id="rId10" Type="http://schemas.openxmlformats.org/officeDocument/2006/relationships/printerSettings" Target="../printerSettings/printerSettings4.bin"/><Relationship Id="rId4" Type="http://schemas.openxmlformats.org/officeDocument/2006/relationships/hyperlink" Target="http://www.transcosta.com.pe/" TargetMode="External"/><Relationship Id="rId9" Type="http://schemas.openxmlformats.org/officeDocument/2006/relationships/hyperlink" Target="http://www.transcosta.com.pe/" TargetMode="Externa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B4:CV119"/>
  <sheetViews>
    <sheetView topLeftCell="A19" zoomScale="32" workbookViewId="0"/>
  </sheetViews>
  <sheetFormatPr baseColWidth="10" defaultColWidth="3.28515625" defaultRowHeight="12.75"/>
  <cols>
    <col min="1" max="1" width="11.42578125" customWidth="1"/>
  </cols>
  <sheetData>
    <row r="4" spans="2:100" ht="30.75">
      <c r="D4" s="290" t="s">
        <v>531</v>
      </c>
      <c r="E4" s="291"/>
      <c r="F4" s="291"/>
      <c r="G4" s="291"/>
      <c r="H4" s="291"/>
      <c r="I4" s="291"/>
      <c r="J4" s="291"/>
      <c r="K4" s="291"/>
      <c r="L4" s="291"/>
      <c r="M4" s="291"/>
      <c r="N4" s="291"/>
      <c r="O4" s="291"/>
      <c r="P4" s="291"/>
      <c r="Q4" s="291"/>
      <c r="R4" s="291"/>
      <c r="S4" s="291"/>
      <c r="T4" s="291"/>
      <c r="U4" s="291"/>
      <c r="V4" s="291"/>
      <c r="W4" s="291"/>
      <c r="X4" s="291"/>
      <c r="Y4" s="291"/>
      <c r="Z4" s="291"/>
      <c r="AA4" s="291"/>
      <c r="AB4" s="291"/>
      <c r="AC4" s="291"/>
      <c r="AD4" s="291"/>
      <c r="AE4" s="291"/>
      <c r="AF4" s="291"/>
      <c r="AG4" s="291"/>
      <c r="AH4" s="291"/>
      <c r="AI4" s="291"/>
      <c r="AJ4" s="291"/>
      <c r="AK4" s="291"/>
      <c r="AL4" s="291"/>
      <c r="AM4" s="291"/>
      <c r="AN4" s="291"/>
      <c r="AO4" s="291"/>
      <c r="AP4" s="291"/>
      <c r="AQ4" s="291"/>
      <c r="AR4" s="291"/>
      <c r="AS4" s="291"/>
      <c r="AT4" s="291"/>
      <c r="AU4" s="291"/>
      <c r="AV4" s="291"/>
      <c r="AW4" s="291"/>
      <c r="AX4" s="291"/>
      <c r="AY4" s="291"/>
      <c r="AZ4" s="291"/>
      <c r="BA4" s="291"/>
      <c r="BB4" s="291"/>
      <c r="BC4" s="291"/>
      <c r="BD4" s="291"/>
      <c r="BE4" s="291"/>
      <c r="BF4" s="291"/>
      <c r="BG4" s="291"/>
      <c r="BH4" s="291"/>
      <c r="BI4" s="291"/>
      <c r="BJ4" s="291"/>
      <c r="BK4" s="291"/>
      <c r="BL4" s="291"/>
      <c r="BM4" s="291"/>
      <c r="BN4" s="291"/>
      <c r="BO4" s="291"/>
      <c r="BP4" s="291"/>
      <c r="BQ4" s="291"/>
      <c r="BR4" s="291"/>
      <c r="BS4" s="291"/>
      <c r="BT4" s="291"/>
      <c r="BU4" s="291"/>
      <c r="BV4" s="291"/>
      <c r="BW4" s="291"/>
      <c r="BX4" s="291"/>
      <c r="BY4" s="291"/>
      <c r="BZ4" s="291"/>
      <c r="CA4" s="291"/>
      <c r="CB4" s="291"/>
      <c r="CC4" s="291"/>
      <c r="CD4" s="291"/>
      <c r="CE4" s="291"/>
      <c r="CF4" s="291"/>
      <c r="CG4" s="291"/>
      <c r="CH4" s="291"/>
      <c r="CI4" s="291"/>
      <c r="CJ4" s="291"/>
      <c r="CK4" s="291"/>
      <c r="CL4" s="291"/>
      <c r="CM4" s="291"/>
      <c r="CN4" s="291"/>
      <c r="CO4" s="291"/>
      <c r="CP4" s="291"/>
      <c r="CQ4" s="291"/>
      <c r="CR4" s="291"/>
    </row>
    <row r="6" spans="2:100">
      <c r="U6" s="322"/>
      <c r="V6" s="322"/>
      <c r="W6" s="322"/>
      <c r="X6" s="322"/>
      <c r="Y6" s="322"/>
      <c r="Z6" s="322"/>
      <c r="AA6" s="322"/>
      <c r="AB6" s="322"/>
      <c r="AC6" s="322"/>
      <c r="AD6" s="322"/>
      <c r="AE6" s="322"/>
      <c r="AF6" s="322"/>
      <c r="BR6" s="322"/>
      <c r="BS6" s="322"/>
      <c r="BT6" s="322"/>
      <c r="BU6" s="322"/>
      <c r="BV6" s="322"/>
      <c r="BW6" s="322"/>
      <c r="BX6" s="322"/>
      <c r="BY6" s="322"/>
      <c r="BZ6" s="322"/>
      <c r="CA6" s="322"/>
      <c r="CB6" s="322"/>
      <c r="CC6" s="322"/>
      <c r="CD6" s="322"/>
      <c r="CE6" s="322"/>
      <c r="CF6" s="322"/>
      <c r="CG6" s="322"/>
      <c r="CH6" s="322"/>
      <c r="CI6" s="322"/>
      <c r="CJ6" s="322"/>
      <c r="CK6" s="322"/>
      <c r="CL6" s="322"/>
      <c r="CM6" s="322"/>
      <c r="CN6" s="322"/>
      <c r="CO6" s="322"/>
      <c r="CP6" s="322"/>
      <c r="CQ6" s="322"/>
      <c r="CR6" s="322"/>
      <c r="CS6" s="322"/>
      <c r="CT6" s="322"/>
      <c r="CU6" s="322"/>
      <c r="CV6" s="322"/>
    </row>
    <row r="7" spans="2:100">
      <c r="B7" s="322"/>
      <c r="C7" s="322"/>
      <c r="D7" s="322"/>
      <c r="E7" s="322"/>
      <c r="F7" s="322"/>
      <c r="G7" s="322"/>
      <c r="H7" s="322"/>
      <c r="I7" s="322"/>
      <c r="J7" s="322"/>
      <c r="K7" s="322"/>
      <c r="L7" s="322"/>
      <c r="M7" s="322"/>
      <c r="N7" s="322"/>
      <c r="O7" s="322"/>
      <c r="P7" s="322"/>
      <c r="Q7" s="322"/>
      <c r="R7" s="322"/>
      <c r="S7" s="322"/>
      <c r="T7" s="322"/>
      <c r="U7" s="322"/>
      <c r="V7" s="322"/>
      <c r="W7" s="322"/>
      <c r="X7" s="322"/>
      <c r="Y7" s="322"/>
      <c r="Z7" s="322"/>
      <c r="AA7" s="322"/>
      <c r="AB7" s="322"/>
      <c r="AC7" s="322"/>
      <c r="AD7" s="322"/>
      <c r="AE7" s="322"/>
      <c r="AF7" s="322"/>
      <c r="AG7" s="322"/>
      <c r="AH7" s="322"/>
      <c r="AI7" s="322"/>
      <c r="AJ7" s="322"/>
      <c r="AK7" s="322"/>
      <c r="AL7" s="322"/>
      <c r="AM7" s="322"/>
      <c r="AN7" s="322"/>
      <c r="AO7" s="322"/>
      <c r="AP7" s="322"/>
      <c r="AQ7" s="322"/>
      <c r="AR7" s="322"/>
      <c r="AS7" s="322"/>
      <c r="AT7" s="322"/>
      <c r="AU7" s="322"/>
      <c r="AV7" s="322"/>
      <c r="AW7" s="322"/>
      <c r="AX7" s="322"/>
      <c r="AY7" s="322"/>
      <c r="AZ7" s="322"/>
      <c r="BA7" s="322"/>
      <c r="BB7" s="322"/>
      <c r="BC7" s="322"/>
      <c r="BD7" s="322"/>
      <c r="BE7" s="322"/>
      <c r="BF7" s="322"/>
      <c r="BG7" s="322"/>
      <c r="BH7" s="322"/>
      <c r="BI7" s="322"/>
      <c r="BJ7" s="322"/>
      <c r="BK7" s="322"/>
      <c r="BL7" s="322"/>
      <c r="BM7" s="322"/>
      <c r="BN7" s="322"/>
      <c r="BO7" s="322"/>
      <c r="BP7" s="322"/>
      <c r="BQ7" s="322"/>
      <c r="BR7" s="322"/>
      <c r="BS7" s="322"/>
      <c r="BT7" s="322"/>
      <c r="BU7" s="322"/>
      <c r="BV7" s="322"/>
      <c r="BW7" s="322"/>
      <c r="BX7" s="322"/>
      <c r="BY7" s="322"/>
      <c r="BZ7" s="322"/>
      <c r="CA7" s="322"/>
      <c r="CB7" s="322"/>
      <c r="CC7" s="322"/>
      <c r="CD7" s="322"/>
      <c r="CE7" s="322"/>
      <c r="CF7" s="322"/>
      <c r="CG7" s="322"/>
      <c r="CH7" s="322"/>
      <c r="CI7" s="322"/>
      <c r="CJ7" s="322"/>
      <c r="CK7" s="322"/>
      <c r="CL7" s="322"/>
      <c r="CM7" s="322"/>
      <c r="CN7" s="322"/>
      <c r="CO7" s="322"/>
      <c r="CP7" s="322"/>
      <c r="CQ7" s="322"/>
      <c r="CR7" s="322"/>
      <c r="CS7" s="322"/>
      <c r="CT7" s="322"/>
      <c r="CU7" s="322"/>
      <c r="CV7" s="322"/>
    </row>
    <row r="8" spans="2:100">
      <c r="B8" s="322"/>
      <c r="C8" s="316"/>
      <c r="D8" s="317"/>
      <c r="E8" s="317"/>
      <c r="F8" s="317"/>
      <c r="G8" s="317"/>
      <c r="H8" s="317"/>
      <c r="I8" s="317"/>
      <c r="J8" s="316"/>
      <c r="K8" s="315"/>
      <c r="L8" s="316"/>
      <c r="M8" s="317"/>
      <c r="N8" s="317"/>
      <c r="O8" s="317"/>
      <c r="P8" s="317"/>
      <c r="Q8" s="317"/>
      <c r="R8" s="315"/>
      <c r="S8" s="316"/>
      <c r="T8" s="317"/>
      <c r="U8" s="315"/>
      <c r="V8" s="316"/>
      <c r="W8" s="317"/>
      <c r="X8" s="317"/>
      <c r="Y8" s="317"/>
      <c r="Z8" s="317"/>
      <c r="AA8" s="317"/>
      <c r="AB8" s="317"/>
      <c r="AC8" s="317"/>
      <c r="AD8" s="317"/>
      <c r="AE8" s="315"/>
      <c r="AF8" s="318"/>
      <c r="AG8" s="318"/>
      <c r="AH8" s="318"/>
      <c r="AI8" s="318"/>
      <c r="AJ8" s="343"/>
      <c r="AK8" s="318"/>
      <c r="AL8" s="318"/>
      <c r="AM8" s="318"/>
      <c r="AN8" s="318"/>
      <c r="AO8" s="343"/>
      <c r="AP8" s="318"/>
      <c r="AQ8" s="318"/>
      <c r="AR8" s="318"/>
      <c r="AS8" s="318"/>
      <c r="AT8" s="343"/>
      <c r="AU8" s="318"/>
      <c r="AV8" s="318"/>
      <c r="AW8" s="318"/>
      <c r="AX8" s="318"/>
      <c r="AY8" s="343"/>
      <c r="AZ8" s="318"/>
      <c r="BA8" s="318"/>
      <c r="BB8" s="318"/>
      <c r="BC8" s="318"/>
      <c r="BD8" s="318"/>
      <c r="BE8" s="318"/>
      <c r="BF8" s="318"/>
      <c r="BG8" s="318"/>
      <c r="BH8" s="318"/>
      <c r="BI8" s="318"/>
      <c r="BJ8" s="318"/>
      <c r="BK8" s="316"/>
      <c r="BL8" s="317"/>
      <c r="BM8" s="317"/>
      <c r="BN8" s="317"/>
      <c r="BO8" s="317"/>
      <c r="BP8" s="317"/>
      <c r="BQ8" s="317"/>
      <c r="BR8" s="315"/>
      <c r="BS8" s="316"/>
      <c r="BT8" s="317"/>
      <c r="BU8" s="317"/>
      <c r="BV8" s="317"/>
      <c r="BW8" s="316"/>
      <c r="BX8" s="315"/>
      <c r="BY8" s="317"/>
      <c r="BZ8" s="472"/>
      <c r="CA8" s="317"/>
      <c r="CB8" s="317"/>
      <c r="CC8" s="317"/>
      <c r="CD8" s="316"/>
      <c r="CE8" s="315"/>
      <c r="CF8" s="317"/>
      <c r="CG8" s="317"/>
      <c r="CH8" s="317"/>
      <c r="CI8" s="317"/>
      <c r="CJ8" s="317"/>
      <c r="CK8" s="317"/>
      <c r="CL8" s="316"/>
      <c r="CM8" s="317"/>
      <c r="CN8" s="317"/>
      <c r="CO8" s="317"/>
      <c r="CP8" s="317"/>
      <c r="CQ8" s="317"/>
      <c r="CR8" s="315"/>
      <c r="CS8" s="322"/>
      <c r="CT8" s="322"/>
      <c r="CU8" s="322"/>
      <c r="CV8" s="322"/>
    </row>
    <row r="9" spans="2:100">
      <c r="B9" s="322"/>
      <c r="C9" s="320"/>
      <c r="D9" s="321"/>
      <c r="E9" s="321"/>
      <c r="F9" s="321"/>
      <c r="G9" s="321"/>
      <c r="H9" s="321"/>
      <c r="I9" s="321"/>
      <c r="J9" s="320"/>
      <c r="K9" s="319"/>
      <c r="L9" s="320"/>
      <c r="M9" s="321"/>
      <c r="N9" s="321"/>
      <c r="O9" s="321"/>
      <c r="P9" s="321"/>
      <c r="Q9" s="321"/>
      <c r="R9" s="319"/>
      <c r="S9" s="320"/>
      <c r="T9" s="321"/>
      <c r="U9" s="319"/>
      <c r="V9" s="320"/>
      <c r="W9" s="321"/>
      <c r="X9" s="321"/>
      <c r="Y9" s="321"/>
      <c r="Z9" s="321"/>
      <c r="AA9" s="321"/>
      <c r="AB9" s="321"/>
      <c r="AC9" s="321"/>
      <c r="AD9" s="321"/>
      <c r="AE9" s="319"/>
      <c r="AF9" s="322"/>
      <c r="AG9" s="322"/>
      <c r="AH9" s="322"/>
      <c r="AI9" s="322"/>
      <c r="AJ9" s="322"/>
      <c r="AK9" s="322"/>
      <c r="AL9" s="322"/>
      <c r="AM9" s="322"/>
      <c r="AN9" s="322"/>
      <c r="AO9" s="322"/>
      <c r="AP9" s="322"/>
      <c r="AQ9" s="333"/>
      <c r="AR9" s="334"/>
      <c r="AS9" s="322"/>
      <c r="AT9" s="322"/>
      <c r="AU9" s="322"/>
      <c r="AV9" s="333"/>
      <c r="AW9" s="334"/>
      <c r="AX9" s="322"/>
      <c r="AY9" s="322"/>
      <c r="AZ9" s="322"/>
      <c r="BA9" s="322"/>
      <c r="BB9" s="322"/>
      <c r="BC9" s="322"/>
      <c r="BD9" s="322"/>
      <c r="BE9" s="322"/>
      <c r="BF9" s="322"/>
      <c r="BG9" s="322"/>
      <c r="BH9" s="322"/>
      <c r="BI9" s="322"/>
      <c r="BJ9" s="322"/>
      <c r="BK9" s="320"/>
      <c r="BL9" s="321"/>
      <c r="BM9" s="321"/>
      <c r="BN9" s="321"/>
      <c r="BO9" s="321"/>
      <c r="BP9" s="321"/>
      <c r="BQ9" s="321"/>
      <c r="BR9" s="319"/>
      <c r="BS9" s="320"/>
      <c r="BT9" s="321"/>
      <c r="BU9" s="321"/>
      <c r="BV9" s="321"/>
      <c r="BW9" s="324"/>
      <c r="BX9" s="323"/>
      <c r="BY9" s="321"/>
      <c r="BZ9" s="326"/>
      <c r="CA9" s="322"/>
      <c r="CB9" s="322"/>
      <c r="CC9" s="322"/>
      <c r="CD9" s="324"/>
      <c r="CE9" s="323"/>
      <c r="CF9" s="322"/>
      <c r="CG9" s="322"/>
      <c r="CH9" s="322"/>
      <c r="CI9" s="322"/>
      <c r="CJ9" s="322"/>
      <c r="CK9" s="322"/>
      <c r="CL9" s="320"/>
      <c r="CM9" s="321"/>
      <c r="CN9" s="321"/>
      <c r="CO9" s="321"/>
      <c r="CP9" s="321"/>
      <c r="CQ9" s="321"/>
      <c r="CR9" s="319"/>
      <c r="CS9" s="322"/>
      <c r="CT9" s="322"/>
      <c r="CU9" s="322"/>
      <c r="CV9" s="322"/>
    </row>
    <row r="10" spans="2:100">
      <c r="B10" s="322"/>
      <c r="C10" s="320"/>
      <c r="D10" s="321"/>
      <c r="E10" s="321"/>
      <c r="F10" s="321"/>
      <c r="G10" s="321"/>
      <c r="H10" s="321"/>
      <c r="I10" s="321"/>
      <c r="J10" s="320"/>
      <c r="K10" s="319"/>
      <c r="L10" s="320"/>
      <c r="M10" s="321"/>
      <c r="N10" s="321"/>
      <c r="O10" s="321"/>
      <c r="P10" s="321"/>
      <c r="Q10" s="321"/>
      <c r="R10" s="319"/>
      <c r="S10" s="320"/>
      <c r="T10" s="321"/>
      <c r="U10" s="319"/>
      <c r="V10" s="320"/>
      <c r="W10" s="321"/>
      <c r="X10" s="321"/>
      <c r="Y10" s="321"/>
      <c r="Z10" s="321"/>
      <c r="AA10" s="321"/>
      <c r="AB10" s="321"/>
      <c r="AC10" s="321"/>
      <c r="AD10" s="321"/>
      <c r="AE10" s="319"/>
      <c r="AF10" s="322"/>
      <c r="AG10" s="322"/>
      <c r="AH10" s="322"/>
      <c r="AI10" s="322"/>
      <c r="AJ10" s="322"/>
      <c r="AK10" s="322"/>
      <c r="AL10" s="322"/>
      <c r="AM10" s="322"/>
      <c r="AN10" s="322"/>
      <c r="AO10" s="322"/>
      <c r="AP10" s="322"/>
      <c r="AQ10" s="335"/>
      <c r="AR10" s="336"/>
      <c r="AS10" s="322"/>
      <c r="AT10" s="322"/>
      <c r="AU10" s="322"/>
      <c r="AV10" s="335"/>
      <c r="AW10" s="336"/>
      <c r="AX10" s="322"/>
      <c r="AY10" s="322"/>
      <c r="AZ10" s="322"/>
      <c r="BA10" s="322"/>
      <c r="BB10" s="322"/>
      <c r="BC10" s="322"/>
      <c r="BD10" s="322"/>
      <c r="BE10" s="322"/>
      <c r="BF10" s="322"/>
      <c r="BG10" s="322"/>
      <c r="BH10" s="322"/>
      <c r="BI10" s="322"/>
      <c r="BJ10" s="322"/>
      <c r="BK10" s="320"/>
      <c r="BL10" s="321"/>
      <c r="BM10" s="321"/>
      <c r="BN10" s="321"/>
      <c r="BO10" s="321"/>
      <c r="BP10" s="321"/>
      <c r="BQ10" s="321"/>
      <c r="BR10" s="319"/>
      <c r="BS10" s="320"/>
      <c r="BT10" s="321"/>
      <c r="BU10" s="321"/>
      <c r="BV10" s="321"/>
      <c r="BW10" s="321"/>
      <c r="BX10" s="321"/>
      <c r="BY10" s="321"/>
      <c r="BZ10" s="326"/>
      <c r="CA10" s="322"/>
      <c r="CB10" s="322"/>
      <c r="CC10" s="322"/>
      <c r="CD10" s="321"/>
      <c r="CE10" s="321"/>
      <c r="CF10" s="322"/>
      <c r="CG10" s="322"/>
      <c r="CH10" s="322"/>
      <c r="CI10" s="322"/>
      <c r="CJ10" s="322"/>
      <c r="CK10" s="322"/>
      <c r="CL10" s="320"/>
      <c r="CM10" s="321"/>
      <c r="CN10" s="321"/>
      <c r="CO10" s="321"/>
      <c r="CP10" s="321"/>
      <c r="CQ10" s="321"/>
      <c r="CR10" s="319"/>
      <c r="CS10" s="322"/>
      <c r="CT10" s="322"/>
      <c r="CU10" s="322"/>
      <c r="CV10" s="322"/>
    </row>
    <row r="11" spans="2:100">
      <c r="B11" s="322"/>
      <c r="C11" s="320"/>
      <c r="D11" s="321"/>
      <c r="E11" s="321"/>
      <c r="F11" s="321"/>
      <c r="G11" s="321"/>
      <c r="H11" s="321"/>
      <c r="I11" s="321"/>
      <c r="J11" s="320"/>
      <c r="K11" s="319"/>
      <c r="L11" s="324"/>
      <c r="M11" s="325"/>
      <c r="N11" s="325"/>
      <c r="O11" s="325"/>
      <c r="P11" s="325"/>
      <c r="Q11" s="325"/>
      <c r="R11" s="323"/>
      <c r="S11" s="324"/>
      <c r="T11" s="325"/>
      <c r="U11" s="323"/>
      <c r="V11" s="320"/>
      <c r="W11" s="321"/>
      <c r="X11" s="321"/>
      <c r="Y11" s="321"/>
      <c r="Z11" s="321"/>
      <c r="AA11" s="321"/>
      <c r="AB11" s="321"/>
      <c r="AC11" s="321"/>
      <c r="AD11" s="321"/>
      <c r="AE11" s="319"/>
      <c r="AF11" s="322"/>
      <c r="AG11" s="322"/>
      <c r="AH11" s="322"/>
      <c r="AI11" s="322"/>
      <c r="AJ11" s="322"/>
      <c r="AK11" s="322"/>
      <c r="AL11" s="322"/>
      <c r="AM11" s="322"/>
      <c r="AN11" s="322"/>
      <c r="AO11" s="322"/>
      <c r="AP11" s="322"/>
      <c r="AQ11" s="335"/>
      <c r="AR11" s="336"/>
      <c r="AS11" s="322"/>
      <c r="AT11" s="322"/>
      <c r="AU11" s="322"/>
      <c r="AV11" s="335"/>
      <c r="AW11" s="336"/>
      <c r="AX11" s="322"/>
      <c r="AY11" s="322"/>
      <c r="AZ11" s="322"/>
      <c r="BA11" s="322"/>
      <c r="BB11" s="322"/>
      <c r="BC11" s="322"/>
      <c r="BD11" s="322"/>
      <c r="BE11" s="322"/>
      <c r="BF11" s="322"/>
      <c r="BG11" s="322"/>
      <c r="BH11" s="322"/>
      <c r="BI11" s="322"/>
      <c r="BJ11" s="322"/>
      <c r="BK11" s="320"/>
      <c r="BL11" s="321"/>
      <c r="BM11" s="321"/>
      <c r="BN11" s="321"/>
      <c r="BO11" s="321"/>
      <c r="BP11" s="321"/>
      <c r="BQ11" s="321"/>
      <c r="BR11" s="319"/>
      <c r="BS11" s="320"/>
      <c r="BT11" s="321"/>
      <c r="BU11" s="321"/>
      <c r="BV11" s="321"/>
      <c r="BW11" s="321"/>
      <c r="BX11" s="321"/>
      <c r="BY11" s="321"/>
      <c r="BZ11" s="326"/>
      <c r="CA11" s="322"/>
      <c r="CB11" s="322"/>
      <c r="CC11" s="322"/>
      <c r="CD11" s="322"/>
      <c r="CE11" s="322"/>
      <c r="CF11" s="322"/>
      <c r="CG11" s="322"/>
      <c r="CH11" s="322"/>
      <c r="CI11" s="322"/>
      <c r="CJ11" s="322"/>
      <c r="CK11" s="322"/>
      <c r="CL11" s="320"/>
      <c r="CM11" s="321"/>
      <c r="CN11" s="321"/>
      <c r="CO11" s="321"/>
      <c r="CP11" s="321"/>
      <c r="CQ11" s="321"/>
      <c r="CR11" s="319"/>
      <c r="CS11" s="322"/>
      <c r="CT11" s="322"/>
      <c r="CU11" s="322"/>
      <c r="CV11" s="322"/>
    </row>
    <row r="12" spans="2:100">
      <c r="B12" s="322"/>
      <c r="C12" s="320"/>
      <c r="D12" s="321"/>
      <c r="E12" s="321"/>
      <c r="F12" s="321"/>
      <c r="G12" s="321"/>
      <c r="H12" s="321"/>
      <c r="I12" s="321"/>
      <c r="J12" s="320"/>
      <c r="K12" s="319"/>
      <c r="L12" s="316"/>
      <c r="M12" s="317"/>
      <c r="N12" s="317"/>
      <c r="O12" s="317"/>
      <c r="P12" s="317"/>
      <c r="Q12" s="317"/>
      <c r="R12" s="317"/>
      <c r="S12" s="317"/>
      <c r="T12" s="317"/>
      <c r="U12" s="315"/>
      <c r="V12" s="320"/>
      <c r="W12" s="321"/>
      <c r="X12" s="321"/>
      <c r="Y12" s="321"/>
      <c r="Z12" s="321"/>
      <c r="AA12" s="321"/>
      <c r="AB12" s="321"/>
      <c r="AC12" s="321"/>
      <c r="AD12" s="321"/>
      <c r="AE12" s="319"/>
      <c r="AF12" s="322"/>
      <c r="AG12" s="322"/>
      <c r="AH12" s="322"/>
      <c r="AI12" s="322"/>
      <c r="AJ12" s="322"/>
      <c r="AK12" s="322"/>
      <c r="AL12" s="322"/>
      <c r="AM12" s="322"/>
      <c r="AN12" s="322"/>
      <c r="AO12" s="322"/>
      <c r="AP12" s="322"/>
      <c r="AQ12" s="335"/>
      <c r="AR12" s="336"/>
      <c r="AS12" s="322"/>
      <c r="AT12" s="322"/>
      <c r="AU12" s="322"/>
      <c r="AV12" s="335"/>
      <c r="AW12" s="336"/>
      <c r="AX12" s="322"/>
      <c r="AY12" s="322"/>
      <c r="AZ12" s="322"/>
      <c r="BA12" s="322"/>
      <c r="BB12" s="322"/>
      <c r="BC12" s="322"/>
      <c r="BD12" s="322"/>
      <c r="BE12" s="322"/>
      <c r="BF12" s="322"/>
      <c r="BG12" s="322"/>
      <c r="BH12" s="322"/>
      <c r="BI12" s="322"/>
      <c r="BJ12" s="322"/>
      <c r="BK12" s="320"/>
      <c r="BL12" s="321"/>
      <c r="BM12" s="321"/>
      <c r="BN12" s="321"/>
      <c r="BO12" s="321"/>
      <c r="BP12" s="321"/>
      <c r="BQ12" s="321"/>
      <c r="BR12" s="319"/>
      <c r="BS12" s="320"/>
      <c r="BT12" s="321"/>
      <c r="BU12" s="321"/>
      <c r="BV12" s="321"/>
      <c r="BW12" s="321"/>
      <c r="BX12" s="321"/>
      <c r="BY12" s="321"/>
      <c r="BZ12" s="326"/>
      <c r="CA12" s="322"/>
      <c r="CB12" s="322"/>
      <c r="CC12" s="322"/>
      <c r="CD12" s="322"/>
      <c r="CE12" s="322"/>
      <c r="CF12" s="322"/>
      <c r="CG12" s="322"/>
      <c r="CH12" s="322"/>
      <c r="CI12" s="322"/>
      <c r="CJ12" s="322"/>
      <c r="CK12" s="322"/>
      <c r="CL12" s="320"/>
      <c r="CM12" s="321"/>
      <c r="CN12" s="321"/>
      <c r="CO12" s="321"/>
      <c r="CP12" s="321"/>
      <c r="CQ12" s="321"/>
      <c r="CR12" s="319"/>
      <c r="CS12" s="322"/>
      <c r="CT12" s="322"/>
      <c r="CU12" s="322"/>
      <c r="CV12" s="322"/>
    </row>
    <row r="13" spans="2:100" ht="26.25">
      <c r="B13" s="322"/>
      <c r="C13" s="320"/>
      <c r="D13" s="452" t="s">
        <v>535</v>
      </c>
      <c r="E13" s="321"/>
      <c r="F13" s="321"/>
      <c r="G13" s="321"/>
      <c r="H13" s="321"/>
      <c r="I13" s="321"/>
      <c r="J13" s="320"/>
      <c r="K13" s="319"/>
      <c r="L13" s="320"/>
      <c r="M13" s="321"/>
      <c r="N13" s="321"/>
      <c r="O13" s="321"/>
      <c r="P13" s="321"/>
      <c r="Q13" s="321"/>
      <c r="R13" s="321"/>
      <c r="S13" s="321"/>
      <c r="T13" s="321"/>
      <c r="U13" s="319"/>
      <c r="V13" s="348" t="s">
        <v>159</v>
      </c>
      <c r="W13" s="348"/>
      <c r="X13" s="470"/>
      <c r="Y13" s="470"/>
      <c r="Z13" s="470"/>
      <c r="AA13" s="470"/>
      <c r="AB13" s="470"/>
      <c r="AC13" s="470"/>
      <c r="AD13" s="470"/>
      <c r="AE13" s="471"/>
      <c r="AF13" s="322"/>
      <c r="AG13" s="322"/>
      <c r="AH13" s="322"/>
      <c r="AI13" s="322"/>
      <c r="AK13" s="453" t="s">
        <v>534</v>
      </c>
      <c r="AM13" s="322"/>
      <c r="AN13" s="322"/>
      <c r="AO13" s="322"/>
      <c r="AP13" s="322"/>
      <c r="AQ13" s="335"/>
      <c r="AR13" s="344"/>
      <c r="AS13" s="322"/>
      <c r="AT13" s="322"/>
      <c r="AU13" s="322"/>
      <c r="AV13" s="335"/>
      <c r="AW13" s="345"/>
      <c r="AX13" s="322"/>
      <c r="AY13" s="322"/>
      <c r="AZ13" s="322"/>
      <c r="BA13" s="322"/>
      <c r="BB13" s="346"/>
      <c r="BC13" s="777" t="s">
        <v>532</v>
      </c>
      <c r="BD13" s="777"/>
      <c r="BE13" s="777"/>
      <c r="BF13" s="777"/>
      <c r="BG13" s="777"/>
      <c r="BH13" s="777"/>
      <c r="BI13" s="347"/>
      <c r="BJ13" s="322"/>
      <c r="BK13" s="320"/>
      <c r="BL13" s="348" t="s">
        <v>161</v>
      </c>
      <c r="BM13" s="349"/>
      <c r="BN13" s="349"/>
      <c r="BO13" s="349"/>
      <c r="BP13" s="349"/>
      <c r="BQ13" s="349"/>
      <c r="BR13" s="319"/>
      <c r="BS13" s="473"/>
      <c r="BT13" s="348" t="s">
        <v>432</v>
      </c>
      <c r="BU13" s="470"/>
      <c r="BV13" s="470"/>
      <c r="BW13" s="470"/>
      <c r="BX13" s="470"/>
      <c r="BY13" s="470"/>
      <c r="BZ13" s="474"/>
      <c r="CA13" s="475"/>
      <c r="CB13" s="475"/>
      <c r="CC13" s="475"/>
      <c r="CD13" s="475"/>
      <c r="CE13" s="475"/>
      <c r="CF13" s="475"/>
      <c r="CG13" s="475"/>
      <c r="CH13" s="475"/>
      <c r="CI13" s="475"/>
      <c r="CJ13" s="322"/>
      <c r="CK13" s="322"/>
      <c r="CL13" s="473" t="s">
        <v>433</v>
      </c>
      <c r="CM13" s="470"/>
      <c r="CN13" s="470"/>
      <c r="CO13" s="470"/>
      <c r="CP13" s="470"/>
      <c r="CQ13" s="470"/>
      <c r="CR13" s="471"/>
      <c r="CS13" s="322"/>
      <c r="CT13" s="322"/>
      <c r="CU13" s="322"/>
      <c r="CV13" s="322"/>
    </row>
    <row r="14" spans="2:100" ht="23.25">
      <c r="B14" s="322"/>
      <c r="C14" s="320"/>
      <c r="D14" s="452" t="s">
        <v>536</v>
      </c>
      <c r="E14" s="321"/>
      <c r="F14" s="321"/>
      <c r="G14" s="321"/>
      <c r="H14" s="321"/>
      <c r="I14" s="321"/>
      <c r="J14" s="320"/>
      <c r="K14" s="319"/>
      <c r="L14" s="320"/>
      <c r="M14" s="321"/>
      <c r="N14" s="452" t="s">
        <v>157</v>
      </c>
      <c r="P14" s="321"/>
      <c r="Q14" s="321"/>
      <c r="R14" s="321"/>
      <c r="S14" s="321"/>
      <c r="T14" s="321"/>
      <c r="U14" s="319"/>
      <c r="V14" s="320"/>
      <c r="W14" s="321"/>
      <c r="X14" s="321"/>
      <c r="Y14" s="321"/>
      <c r="Z14" s="321"/>
      <c r="AA14" s="321"/>
      <c r="AB14" s="321"/>
      <c r="AC14" s="321"/>
      <c r="AD14" s="321"/>
      <c r="AE14" s="319"/>
      <c r="AF14" s="322"/>
      <c r="AG14" s="322"/>
      <c r="AH14" s="322"/>
      <c r="AI14" s="322"/>
      <c r="AJ14" s="322"/>
      <c r="AK14" s="322"/>
      <c r="AL14" s="322"/>
      <c r="AM14" s="322"/>
      <c r="AN14" s="322"/>
      <c r="AO14" s="322"/>
      <c r="AP14" s="322"/>
      <c r="AQ14" s="335"/>
      <c r="AR14" s="336"/>
      <c r="AS14" s="322"/>
      <c r="AT14" s="322"/>
      <c r="AU14" s="322"/>
      <c r="AV14" s="335"/>
      <c r="AW14" s="336"/>
      <c r="AX14" s="322"/>
      <c r="AY14" s="322"/>
      <c r="AZ14" s="322"/>
      <c r="BA14" s="322"/>
      <c r="BB14" s="322"/>
      <c r="BC14" s="453" t="s">
        <v>533</v>
      </c>
      <c r="BD14" s="322"/>
      <c r="BE14" s="322"/>
      <c r="BF14" s="322"/>
      <c r="BG14" s="322"/>
      <c r="BH14" s="322"/>
      <c r="BI14" s="322"/>
      <c r="BJ14" s="322"/>
      <c r="BK14" s="320"/>
      <c r="BL14" s="321"/>
      <c r="BM14" s="321"/>
      <c r="BN14" s="321"/>
      <c r="BO14" s="321"/>
      <c r="BP14" s="321"/>
      <c r="BQ14" s="321"/>
      <c r="BR14" s="319"/>
      <c r="BS14" s="320"/>
      <c r="BT14" s="321"/>
      <c r="BU14" s="321"/>
      <c r="BV14" s="321"/>
      <c r="BW14" s="321"/>
      <c r="BX14" s="321"/>
      <c r="BY14" s="321"/>
      <c r="BZ14" s="326"/>
      <c r="CA14" s="322"/>
      <c r="CB14" s="322"/>
      <c r="CC14" s="322"/>
      <c r="CD14" s="322"/>
      <c r="CE14" s="322"/>
      <c r="CF14" s="322"/>
      <c r="CG14" s="322"/>
      <c r="CH14" s="322"/>
      <c r="CI14" s="322"/>
      <c r="CJ14" s="322"/>
      <c r="CK14" s="322"/>
      <c r="CL14" s="320"/>
      <c r="CM14" s="321"/>
      <c r="CN14" s="321"/>
      <c r="CO14" s="321"/>
      <c r="CP14" s="321"/>
      <c r="CQ14" s="321"/>
      <c r="CR14" s="319"/>
      <c r="CS14" s="322"/>
      <c r="CT14" s="322"/>
      <c r="CU14" s="322"/>
      <c r="CV14" s="322"/>
    </row>
    <row r="15" spans="2:100">
      <c r="B15" s="322"/>
      <c r="C15" s="320"/>
      <c r="D15" s="321"/>
      <c r="E15" s="321"/>
      <c r="F15" s="321"/>
      <c r="G15" s="321"/>
      <c r="H15" s="321"/>
      <c r="I15" s="321"/>
      <c r="J15" s="320"/>
      <c r="K15" s="319"/>
      <c r="L15" s="320"/>
      <c r="M15" s="321"/>
      <c r="N15" s="321"/>
      <c r="O15" s="321"/>
      <c r="P15" s="321"/>
      <c r="Q15" s="321"/>
      <c r="R15" s="321"/>
      <c r="S15" s="321"/>
      <c r="T15" s="321"/>
      <c r="U15" s="319"/>
      <c r="V15" s="320"/>
      <c r="W15" s="321"/>
      <c r="X15" s="321"/>
      <c r="Y15" s="321"/>
      <c r="Z15" s="321"/>
      <c r="AA15" s="321"/>
      <c r="AB15" s="321"/>
      <c r="AC15" s="321"/>
      <c r="AD15" s="321"/>
      <c r="AE15" s="319"/>
      <c r="AF15" s="322"/>
      <c r="AG15" s="322"/>
      <c r="AH15" s="322"/>
      <c r="AI15" s="322"/>
      <c r="AJ15" s="322"/>
      <c r="AK15" s="322"/>
      <c r="AL15" s="322"/>
      <c r="AM15" s="322"/>
      <c r="AN15" s="322"/>
      <c r="AO15" s="322"/>
      <c r="AP15" s="322"/>
      <c r="AQ15" s="335"/>
      <c r="AR15" s="336"/>
      <c r="AS15" s="322"/>
      <c r="AT15" s="322"/>
      <c r="AU15" s="322"/>
      <c r="AV15" s="335"/>
      <c r="AW15" s="336"/>
      <c r="AX15" s="322"/>
      <c r="AY15" s="322"/>
      <c r="AZ15" s="322"/>
      <c r="BA15" s="322"/>
      <c r="BB15" s="322"/>
      <c r="BC15" s="322"/>
      <c r="BD15" s="322"/>
      <c r="BE15" s="322"/>
      <c r="BF15" s="322"/>
      <c r="BG15" s="322"/>
      <c r="BH15" s="322"/>
      <c r="BI15" s="322"/>
      <c r="BJ15" s="322"/>
      <c r="BK15" s="320"/>
      <c r="BL15" s="321"/>
      <c r="BM15" s="321"/>
      <c r="BN15" s="321"/>
      <c r="BO15" s="321"/>
      <c r="BP15" s="321"/>
      <c r="BQ15" s="321"/>
      <c r="BR15" s="350"/>
      <c r="BS15" s="320"/>
      <c r="BT15" s="321"/>
      <c r="BU15" s="321"/>
      <c r="BV15" s="321"/>
      <c r="BW15" s="321"/>
      <c r="BX15" s="321"/>
      <c r="BY15" s="321"/>
      <c r="BZ15" s="326"/>
      <c r="CA15" s="322"/>
      <c r="CB15" s="322"/>
      <c r="CC15" s="322"/>
      <c r="CD15" s="322"/>
      <c r="CE15" s="322"/>
      <c r="CF15" s="322"/>
      <c r="CG15" s="322"/>
      <c r="CH15" s="322"/>
      <c r="CI15" s="322"/>
      <c r="CJ15" s="322"/>
      <c r="CK15" s="322"/>
      <c r="CL15" s="320"/>
      <c r="CM15" s="321"/>
      <c r="CN15" s="321"/>
      <c r="CO15" s="321"/>
      <c r="CP15" s="321"/>
      <c r="CQ15" s="321"/>
      <c r="CR15" s="319"/>
      <c r="CS15" s="322"/>
      <c r="CT15" s="322"/>
      <c r="CU15" s="322"/>
      <c r="CV15" s="322"/>
    </row>
    <row r="16" spans="2:100">
      <c r="B16" s="322"/>
      <c r="C16" s="320"/>
      <c r="D16" s="321"/>
      <c r="E16" s="321"/>
      <c r="F16" s="321"/>
      <c r="G16" s="321"/>
      <c r="H16" s="321"/>
      <c r="I16" s="321"/>
      <c r="J16" s="320"/>
      <c r="K16" s="319"/>
      <c r="L16" s="320"/>
      <c r="M16" s="321"/>
      <c r="N16" s="321"/>
      <c r="O16" s="321"/>
      <c r="P16" s="321"/>
      <c r="Q16" s="321"/>
      <c r="R16" s="321"/>
      <c r="S16" s="321"/>
      <c r="T16" s="321"/>
      <c r="U16" s="319"/>
      <c r="V16" s="320"/>
      <c r="W16" s="321"/>
      <c r="X16" s="321"/>
      <c r="Y16" s="321"/>
      <c r="Z16" s="321"/>
      <c r="AA16" s="321"/>
      <c r="AB16" s="321"/>
      <c r="AC16" s="321"/>
      <c r="AD16" s="321"/>
      <c r="AE16" s="319"/>
      <c r="AF16" s="322"/>
      <c r="AG16" s="322"/>
      <c r="AH16" s="322"/>
      <c r="AI16" s="322"/>
      <c r="AJ16" s="322"/>
      <c r="AK16" s="322"/>
      <c r="AL16" s="322"/>
      <c r="AM16" s="322"/>
      <c r="AN16" s="322"/>
      <c r="AO16" s="322"/>
      <c r="AP16" s="322"/>
      <c r="AQ16" s="337"/>
      <c r="AR16" s="338"/>
      <c r="AS16" s="322"/>
      <c r="AT16" s="322"/>
      <c r="AU16" s="322"/>
      <c r="AV16" s="337"/>
      <c r="AW16" s="338"/>
      <c r="AX16" s="322"/>
      <c r="AY16" s="322"/>
      <c r="AZ16" s="322"/>
      <c r="BA16" s="322"/>
      <c r="BB16" s="322"/>
      <c r="BC16" s="322"/>
      <c r="BD16" s="322"/>
      <c r="BE16" s="322"/>
      <c r="BF16" s="322"/>
      <c r="BG16" s="322"/>
      <c r="BH16" s="322"/>
      <c r="BI16" s="322"/>
      <c r="BJ16" s="322"/>
      <c r="BK16" s="320"/>
      <c r="BL16" s="321"/>
      <c r="BM16" s="321"/>
      <c r="BN16" s="321"/>
      <c r="BO16" s="321"/>
      <c r="BP16" s="321"/>
      <c r="BQ16" s="321"/>
      <c r="BR16" s="351"/>
      <c r="BS16" s="320"/>
      <c r="BT16" s="321"/>
      <c r="BU16" s="321"/>
      <c r="BV16" s="321"/>
      <c r="BW16" s="321"/>
      <c r="BX16" s="321"/>
      <c r="BY16" s="321"/>
      <c r="BZ16" s="326"/>
      <c r="CA16" s="322"/>
      <c r="CB16" s="322"/>
      <c r="CC16" s="322"/>
      <c r="CD16" s="322"/>
      <c r="CE16" s="322"/>
      <c r="CF16" s="322"/>
      <c r="CG16" s="322"/>
      <c r="CH16" s="322"/>
      <c r="CI16" s="322"/>
      <c r="CJ16" s="322"/>
      <c r="CK16" s="322"/>
      <c r="CL16" s="320"/>
      <c r="CM16" s="321"/>
      <c r="CN16" s="321"/>
      <c r="CO16" s="321"/>
      <c r="CP16" s="321"/>
      <c r="CQ16" s="321"/>
      <c r="CR16" s="319"/>
      <c r="CS16" s="322"/>
      <c r="CT16" s="322"/>
      <c r="CU16" s="322"/>
      <c r="CV16" s="322"/>
    </row>
    <row r="17" spans="2:100">
      <c r="B17" s="322"/>
      <c r="C17" s="324"/>
      <c r="D17" s="325"/>
      <c r="E17" s="325"/>
      <c r="F17" s="325"/>
      <c r="G17" s="325"/>
      <c r="H17" s="325"/>
      <c r="I17" s="325"/>
      <c r="J17" s="324"/>
      <c r="K17" s="323"/>
      <c r="L17" s="324"/>
      <c r="M17" s="325"/>
      <c r="N17" s="325"/>
      <c r="O17" s="325"/>
      <c r="P17" s="325"/>
      <c r="Q17" s="325"/>
      <c r="R17" s="325"/>
      <c r="S17" s="325"/>
      <c r="T17" s="325"/>
      <c r="U17" s="323"/>
      <c r="V17" s="324"/>
      <c r="W17" s="325"/>
      <c r="X17" s="325"/>
      <c r="Y17" s="325"/>
      <c r="Z17" s="325"/>
      <c r="AA17" s="325"/>
      <c r="AB17" s="325"/>
      <c r="AC17" s="325"/>
      <c r="AD17" s="325"/>
      <c r="AE17" s="323"/>
      <c r="AF17" s="322"/>
      <c r="AG17" s="322"/>
      <c r="AH17" s="322"/>
      <c r="AI17" s="322"/>
      <c r="AJ17" s="352"/>
      <c r="AK17" s="322"/>
      <c r="AL17" s="322"/>
      <c r="AM17" s="322"/>
      <c r="AN17" s="322"/>
      <c r="AO17" s="352"/>
      <c r="AP17" s="322"/>
      <c r="AQ17" s="322"/>
      <c r="AR17" s="322"/>
      <c r="AS17" s="322"/>
      <c r="AT17" s="352"/>
      <c r="AU17" s="322"/>
      <c r="AV17" s="322"/>
      <c r="AW17" s="322"/>
      <c r="AX17" s="322"/>
      <c r="AY17" s="352"/>
      <c r="AZ17" s="322"/>
      <c r="BA17" s="322"/>
      <c r="BB17" s="322"/>
      <c r="BC17" s="322"/>
      <c r="BD17" s="322"/>
      <c r="BE17" s="322"/>
      <c r="BF17" s="322"/>
      <c r="BG17" s="322"/>
      <c r="BH17" s="322"/>
      <c r="BI17" s="322"/>
      <c r="BJ17" s="322"/>
      <c r="BK17" s="324"/>
      <c r="BL17" s="325"/>
      <c r="BM17" s="325"/>
      <c r="BN17" s="325"/>
      <c r="BO17" s="325"/>
      <c r="BP17" s="325"/>
      <c r="BQ17" s="325"/>
      <c r="BR17" s="323"/>
      <c r="BS17" s="476"/>
      <c r="BT17" s="327"/>
      <c r="BU17" s="327"/>
      <c r="BV17" s="327"/>
      <c r="BW17" s="327"/>
      <c r="BX17" s="327"/>
      <c r="BY17" s="327"/>
      <c r="BZ17" s="328"/>
      <c r="CA17" s="322"/>
      <c r="CB17" s="322"/>
      <c r="CC17" s="322"/>
      <c r="CD17" s="322"/>
      <c r="CE17" s="322"/>
      <c r="CF17" s="322"/>
      <c r="CG17" s="322"/>
      <c r="CH17" s="322"/>
      <c r="CI17" s="322"/>
      <c r="CJ17" s="322"/>
      <c r="CK17" s="322"/>
      <c r="CL17" s="324"/>
      <c r="CM17" s="325"/>
      <c r="CN17" s="325"/>
      <c r="CO17" s="325"/>
      <c r="CP17" s="325"/>
      <c r="CQ17" s="325"/>
      <c r="CR17" s="323"/>
      <c r="CS17" s="322"/>
      <c r="CT17" s="322"/>
      <c r="CU17" s="322"/>
      <c r="CV17" s="322"/>
    </row>
    <row r="18" spans="2:100">
      <c r="B18" s="322"/>
      <c r="C18" s="316"/>
      <c r="D18" s="317"/>
      <c r="E18" s="317"/>
      <c r="F18" s="317"/>
      <c r="G18" s="317"/>
      <c r="H18" s="317"/>
      <c r="I18" s="317"/>
      <c r="J18" s="317"/>
      <c r="K18" s="315"/>
      <c r="L18" s="321"/>
      <c r="M18" s="321"/>
      <c r="N18" s="321"/>
      <c r="O18" s="322"/>
      <c r="P18" s="322"/>
      <c r="Q18" s="322"/>
      <c r="R18" s="322"/>
      <c r="S18" s="322"/>
      <c r="T18" s="322"/>
      <c r="U18" s="322"/>
      <c r="V18" s="322"/>
      <c r="W18" s="322"/>
      <c r="X18" s="322"/>
      <c r="Y18" s="322"/>
      <c r="Z18" s="322"/>
      <c r="AA18" s="322"/>
      <c r="AB18" s="322"/>
      <c r="AC18" s="322"/>
      <c r="AD18" s="322"/>
      <c r="AE18" s="322"/>
      <c r="AF18" s="322"/>
      <c r="AG18" s="322"/>
      <c r="AH18" s="322"/>
      <c r="AI18" s="322"/>
      <c r="AJ18" s="322"/>
      <c r="AK18" s="322"/>
      <c r="AL18" s="322"/>
      <c r="AM18" s="322"/>
      <c r="AN18" s="322"/>
      <c r="AO18" s="322"/>
      <c r="AP18" s="322"/>
      <c r="AQ18" s="322"/>
      <c r="AR18" s="322"/>
      <c r="AS18" s="322"/>
      <c r="AT18" s="322"/>
      <c r="AU18" s="322"/>
      <c r="AV18" s="322"/>
      <c r="AW18" s="322"/>
      <c r="AX18" s="322"/>
      <c r="AY18" s="322"/>
      <c r="AZ18" s="322"/>
      <c r="BA18" s="322"/>
      <c r="BB18" s="322"/>
      <c r="BC18" s="322"/>
      <c r="BD18" s="322"/>
      <c r="BE18" s="322"/>
      <c r="BF18" s="322"/>
      <c r="BG18" s="322"/>
      <c r="BH18" s="322"/>
      <c r="BI18" s="322"/>
      <c r="BJ18" s="322"/>
      <c r="BK18" s="322"/>
      <c r="BL18" s="322"/>
      <c r="BM18" s="322"/>
      <c r="BN18" s="322"/>
      <c r="BO18" s="322"/>
      <c r="BP18" s="322"/>
      <c r="BQ18" s="322"/>
      <c r="BR18" s="322"/>
      <c r="BS18" s="322"/>
      <c r="BT18" s="322"/>
      <c r="BU18" s="322"/>
      <c r="BV18" s="322"/>
      <c r="BW18" s="322"/>
      <c r="BX18" s="322"/>
      <c r="BY18" s="322"/>
      <c r="BZ18" s="322"/>
      <c r="CA18" s="322"/>
      <c r="CB18" s="322"/>
      <c r="CC18" s="322"/>
      <c r="CD18" s="322"/>
      <c r="CE18" s="322"/>
      <c r="CF18" s="322"/>
      <c r="CG18" s="322"/>
      <c r="CH18" s="322"/>
      <c r="CI18" s="322"/>
      <c r="CJ18" s="322"/>
      <c r="CK18" s="322"/>
      <c r="CL18" s="316"/>
      <c r="CM18" s="317"/>
      <c r="CN18" s="317"/>
      <c r="CO18" s="317"/>
      <c r="CP18" s="317"/>
      <c r="CQ18" s="317"/>
      <c r="CR18" s="315"/>
      <c r="CS18" s="322"/>
      <c r="CT18" s="322"/>
      <c r="CU18" s="322"/>
      <c r="CV18" s="322"/>
    </row>
    <row r="19" spans="2:100">
      <c r="B19" s="322"/>
      <c r="C19" s="320"/>
      <c r="D19" s="321"/>
      <c r="E19" s="321"/>
      <c r="F19" s="321"/>
      <c r="G19" s="321"/>
      <c r="H19" s="321"/>
      <c r="I19" s="321"/>
      <c r="J19" s="321"/>
      <c r="K19" s="319"/>
      <c r="L19" s="321"/>
      <c r="M19" s="321"/>
      <c r="N19" s="321"/>
      <c r="O19" s="322"/>
      <c r="P19" s="322"/>
      <c r="Q19" s="322"/>
      <c r="R19" s="322"/>
      <c r="S19" s="322"/>
      <c r="T19" s="322"/>
      <c r="U19" s="322"/>
      <c r="V19" s="322"/>
      <c r="W19" s="322"/>
      <c r="X19" s="322"/>
      <c r="Y19" s="322"/>
      <c r="Z19" s="322"/>
      <c r="AA19" s="322"/>
      <c r="AB19" s="322"/>
      <c r="AC19" s="322"/>
      <c r="AD19" s="322"/>
      <c r="AE19" s="322"/>
      <c r="AF19" s="322"/>
      <c r="AG19" s="322"/>
      <c r="AH19" s="322"/>
      <c r="AI19" s="322"/>
      <c r="AJ19" s="322"/>
      <c r="AK19" s="322"/>
      <c r="AL19" s="322"/>
      <c r="AM19" s="322"/>
      <c r="AN19" s="322"/>
      <c r="AO19" s="322"/>
      <c r="AP19" s="322"/>
      <c r="AQ19" s="322"/>
      <c r="AR19" s="322"/>
      <c r="AS19" s="322"/>
      <c r="AT19" s="322"/>
      <c r="AU19" s="322"/>
      <c r="AV19" s="322"/>
      <c r="AW19" s="322"/>
      <c r="AX19" s="322"/>
      <c r="AY19" s="322"/>
      <c r="AZ19" s="322"/>
      <c r="BA19" s="322"/>
      <c r="BB19" s="322"/>
      <c r="BC19" s="322"/>
      <c r="BD19" s="322"/>
      <c r="BE19" s="322"/>
      <c r="BF19" s="322"/>
      <c r="BG19" s="322"/>
      <c r="BH19" s="322"/>
      <c r="BI19" s="322"/>
      <c r="BJ19" s="322"/>
      <c r="BK19" s="322"/>
      <c r="BL19" s="322"/>
      <c r="BM19" s="322"/>
      <c r="BN19" s="322"/>
      <c r="BO19" s="322"/>
      <c r="BP19" s="322"/>
      <c r="BQ19" s="322"/>
      <c r="BR19" s="322"/>
      <c r="BS19" s="322"/>
      <c r="BT19" s="322"/>
      <c r="BU19" s="322"/>
      <c r="BV19" s="322"/>
      <c r="BW19" s="322"/>
      <c r="BX19" s="322"/>
      <c r="BY19" s="322"/>
      <c r="BZ19" s="322"/>
      <c r="CA19" s="322"/>
      <c r="CB19" s="322"/>
      <c r="CC19" s="322"/>
      <c r="CD19" s="322"/>
      <c r="CE19" s="322"/>
      <c r="CF19" s="322"/>
      <c r="CG19" s="322"/>
      <c r="CH19" s="322"/>
      <c r="CI19" s="322"/>
      <c r="CJ19" s="322"/>
      <c r="CK19" s="322"/>
      <c r="CL19" s="320"/>
      <c r="CM19" s="321"/>
      <c r="CN19" s="321"/>
      <c r="CO19" s="321"/>
      <c r="CP19" s="321"/>
      <c r="CQ19" s="321"/>
      <c r="CR19" s="319"/>
      <c r="CS19" s="322"/>
      <c r="CT19" s="322"/>
      <c r="CU19" s="322"/>
      <c r="CV19" s="322"/>
    </row>
    <row r="20" spans="2:100" ht="26.25">
      <c r="B20" s="322"/>
      <c r="C20" s="320"/>
      <c r="D20" s="452" t="s">
        <v>537</v>
      </c>
      <c r="E20" s="321"/>
      <c r="F20" s="321"/>
      <c r="G20" s="321"/>
      <c r="H20" s="321"/>
      <c r="I20" s="321"/>
      <c r="J20" s="321"/>
      <c r="K20" s="319"/>
      <c r="L20" s="321"/>
      <c r="M20" s="321"/>
      <c r="N20" s="321"/>
      <c r="O20" s="322"/>
      <c r="P20" s="322"/>
      <c r="Q20" s="322"/>
      <c r="R20" s="322"/>
      <c r="S20" s="322"/>
      <c r="T20" s="322"/>
      <c r="U20" s="322"/>
      <c r="V20" s="322"/>
      <c r="W20" s="322"/>
      <c r="X20" s="322"/>
      <c r="Y20" s="322"/>
      <c r="Z20" s="322"/>
      <c r="AA20" s="322"/>
      <c r="AB20" s="322"/>
      <c r="AC20" s="322"/>
      <c r="AD20" s="322"/>
      <c r="AE20" s="322"/>
      <c r="AF20" s="322"/>
      <c r="AG20" s="339"/>
      <c r="AH20" s="339"/>
      <c r="AI20" s="339"/>
      <c r="AJ20" s="339"/>
      <c r="AK20" s="339"/>
      <c r="AL20" s="339"/>
      <c r="AM20" s="339"/>
      <c r="AN20" s="339"/>
      <c r="AO20" s="339"/>
      <c r="AP20" s="339"/>
      <c r="AQ20" s="339"/>
      <c r="AR20" s="339"/>
      <c r="AS20" s="339"/>
      <c r="AT20" s="339"/>
      <c r="AU20" s="339"/>
      <c r="AV20" s="339"/>
      <c r="AW20" s="339"/>
      <c r="AX20" s="339"/>
      <c r="AY20" s="322"/>
      <c r="AZ20" s="322"/>
      <c r="BA20" s="322"/>
      <c r="BB20" s="322"/>
      <c r="BC20" s="322"/>
      <c r="BD20" s="322"/>
      <c r="BE20" s="322"/>
      <c r="BF20" s="322"/>
      <c r="BG20" s="322"/>
      <c r="BH20" s="322"/>
      <c r="BI20" s="322"/>
      <c r="BJ20" s="322"/>
      <c r="BK20" s="322"/>
      <c r="BL20" s="322"/>
      <c r="BM20" s="322"/>
      <c r="BN20" s="322"/>
      <c r="BO20" s="322"/>
      <c r="BP20" s="322"/>
      <c r="BQ20" s="322"/>
      <c r="BR20" s="322"/>
      <c r="BS20" s="322"/>
      <c r="BT20" s="322"/>
      <c r="BU20" s="322"/>
      <c r="BV20" s="322"/>
      <c r="BW20" s="322"/>
      <c r="BX20" s="322"/>
      <c r="BY20" s="322"/>
      <c r="BZ20" s="322"/>
      <c r="CA20" s="322"/>
      <c r="CB20" s="322"/>
      <c r="CC20" s="322"/>
      <c r="CD20" s="322"/>
      <c r="CE20" s="322"/>
      <c r="CF20" s="322"/>
      <c r="CG20" s="322"/>
      <c r="CH20" s="322"/>
      <c r="CI20" s="322"/>
      <c r="CJ20" s="322"/>
      <c r="CK20" s="322"/>
      <c r="CL20" s="320"/>
      <c r="CM20" s="456" t="s">
        <v>566</v>
      </c>
      <c r="CN20" s="321"/>
      <c r="CO20" s="321"/>
      <c r="CP20" s="321"/>
      <c r="CQ20" s="321"/>
      <c r="CR20" s="319"/>
      <c r="CS20" s="322"/>
      <c r="CT20" s="322"/>
      <c r="CU20" s="322"/>
      <c r="CV20" s="322"/>
    </row>
    <row r="21" spans="2:100">
      <c r="B21" s="322"/>
      <c r="C21" s="320"/>
      <c r="D21" s="321"/>
      <c r="E21" s="321"/>
      <c r="F21" s="321"/>
      <c r="G21" s="321"/>
      <c r="H21" s="321"/>
      <c r="I21" s="321"/>
      <c r="J21" s="321"/>
      <c r="K21" s="319"/>
      <c r="L21" s="321"/>
      <c r="M21" s="321"/>
      <c r="N21" s="321"/>
      <c r="O21" s="322"/>
      <c r="P21" s="322"/>
      <c r="Q21" s="322"/>
      <c r="R21" s="322"/>
      <c r="S21" s="322"/>
      <c r="T21" s="322"/>
      <c r="U21" s="322"/>
      <c r="V21" s="322"/>
      <c r="W21" s="322"/>
      <c r="X21" s="322"/>
      <c r="Y21" s="322"/>
      <c r="Z21" s="322"/>
      <c r="AA21" s="322"/>
      <c r="AB21" s="322"/>
      <c r="AC21" s="322"/>
      <c r="AD21" s="322"/>
      <c r="AE21" s="322"/>
      <c r="AF21" s="322"/>
      <c r="AG21" s="322"/>
      <c r="AH21" s="322"/>
      <c r="AI21" s="322"/>
      <c r="AJ21" s="322"/>
      <c r="AK21" s="322"/>
      <c r="AL21" s="322"/>
      <c r="AM21" s="322"/>
      <c r="AN21" s="322"/>
      <c r="AO21" s="322"/>
      <c r="AP21" s="322"/>
      <c r="AQ21" s="322"/>
      <c r="AR21" s="322"/>
      <c r="AS21" s="322"/>
      <c r="AT21" s="322"/>
      <c r="AU21" s="322"/>
      <c r="AV21" s="322"/>
      <c r="AW21" s="322"/>
      <c r="AX21" s="322"/>
      <c r="AY21" s="322"/>
      <c r="AZ21" s="322"/>
      <c r="BA21" s="322"/>
      <c r="BB21" s="322"/>
      <c r="BC21" s="322"/>
      <c r="BD21" s="322"/>
      <c r="BE21" s="322"/>
      <c r="BF21" s="322"/>
      <c r="BG21" s="322"/>
      <c r="BH21" s="322"/>
      <c r="BI21" s="322"/>
      <c r="BJ21" s="322"/>
      <c r="BK21" s="322"/>
      <c r="BL21" s="322"/>
      <c r="BM21" s="322"/>
      <c r="BN21" s="322"/>
      <c r="BO21" s="322"/>
      <c r="BP21" s="322"/>
      <c r="BQ21" s="322"/>
      <c r="BR21" s="322"/>
      <c r="BS21" s="322"/>
      <c r="BT21" s="322"/>
      <c r="BU21" s="322"/>
      <c r="BV21" s="322"/>
      <c r="BW21" s="322"/>
      <c r="BX21" s="322"/>
      <c r="BY21" s="322"/>
      <c r="BZ21" s="322"/>
      <c r="CA21" s="322"/>
      <c r="CB21" s="322"/>
      <c r="CC21" s="322"/>
      <c r="CD21" s="322"/>
      <c r="CE21" s="322"/>
      <c r="CF21" s="322"/>
      <c r="CG21" s="322"/>
      <c r="CH21" s="322"/>
      <c r="CI21" s="322"/>
      <c r="CJ21" s="322"/>
      <c r="CK21" s="322"/>
      <c r="CL21" s="320"/>
      <c r="CM21" s="321"/>
      <c r="CN21" s="321"/>
      <c r="CO21" s="321"/>
      <c r="CP21" s="321"/>
      <c r="CQ21" s="321"/>
      <c r="CR21" s="319"/>
      <c r="CS21" s="322"/>
      <c r="CT21" s="322"/>
      <c r="CU21" s="322"/>
      <c r="CV21" s="322"/>
    </row>
    <row r="22" spans="2:100">
      <c r="B22" s="322"/>
      <c r="C22" s="320"/>
      <c r="D22" s="321"/>
      <c r="E22" s="321"/>
      <c r="F22" s="321"/>
      <c r="G22" s="321"/>
      <c r="H22" s="321"/>
      <c r="I22" s="321"/>
      <c r="J22" s="321"/>
      <c r="K22" s="319"/>
      <c r="L22" s="321"/>
      <c r="M22" s="321"/>
      <c r="N22" s="321"/>
      <c r="O22" s="322"/>
      <c r="P22" s="322"/>
      <c r="Q22" s="322"/>
      <c r="R22" s="322"/>
      <c r="S22" s="322"/>
      <c r="T22" s="322"/>
      <c r="U22" s="322"/>
      <c r="V22" s="322"/>
      <c r="W22" s="322"/>
      <c r="X22" s="322"/>
      <c r="Y22" s="322"/>
      <c r="Z22" s="322"/>
      <c r="AA22" s="322"/>
      <c r="AB22" s="322"/>
      <c r="AC22" s="322"/>
      <c r="AD22" s="322"/>
      <c r="AE22" s="322"/>
      <c r="AF22" s="322"/>
      <c r="AG22" s="322"/>
      <c r="AH22" s="322"/>
      <c r="AI22" s="322"/>
      <c r="AJ22" s="322"/>
      <c r="AK22" s="322"/>
      <c r="AL22" s="322"/>
      <c r="AM22" s="322"/>
      <c r="AN22" s="322"/>
      <c r="AO22" s="322"/>
      <c r="AP22" s="322"/>
      <c r="AQ22" s="322"/>
      <c r="AR22" s="322"/>
      <c r="AS22" s="322"/>
      <c r="AT22" s="322"/>
      <c r="AU22" s="322"/>
      <c r="AV22" s="322"/>
      <c r="AW22" s="322"/>
      <c r="AX22" s="322"/>
      <c r="AY22" s="322"/>
      <c r="AZ22" s="322"/>
      <c r="BA22" s="322"/>
      <c r="BB22" s="322"/>
      <c r="BC22" s="322"/>
      <c r="BD22" s="322"/>
      <c r="BE22" s="322"/>
      <c r="BF22" s="322"/>
      <c r="BG22" s="322"/>
      <c r="BH22" s="322"/>
      <c r="BI22" s="322"/>
      <c r="BJ22" s="322"/>
      <c r="BK22" s="322"/>
      <c r="BL22" s="322"/>
      <c r="BM22" s="322"/>
      <c r="BN22" s="322"/>
      <c r="BO22" s="322"/>
      <c r="BP22" s="322"/>
      <c r="BQ22" s="322"/>
      <c r="BR22" s="322"/>
      <c r="BS22" s="322"/>
      <c r="BT22" s="322"/>
      <c r="BU22" s="322"/>
      <c r="BV22" s="322"/>
      <c r="BW22" s="322"/>
      <c r="BX22" s="322"/>
      <c r="BY22" s="322"/>
      <c r="BZ22" s="322"/>
      <c r="CA22" s="322"/>
      <c r="CB22" s="322"/>
      <c r="CC22" s="322"/>
      <c r="CD22" s="322"/>
      <c r="CE22" s="322"/>
      <c r="CF22" s="322"/>
      <c r="CG22" s="322"/>
      <c r="CH22" s="322"/>
      <c r="CI22" s="322"/>
      <c r="CJ22" s="322"/>
      <c r="CK22" s="322"/>
      <c r="CL22" s="324"/>
      <c r="CM22" s="325"/>
      <c r="CN22" s="325"/>
      <c r="CO22" s="325"/>
      <c r="CP22" s="325"/>
      <c r="CQ22" s="325"/>
      <c r="CR22" s="323"/>
      <c r="CS22" s="322"/>
      <c r="CT22" s="322"/>
      <c r="CU22" s="322"/>
      <c r="CV22" s="322"/>
    </row>
    <row r="23" spans="2:100">
      <c r="B23" s="322"/>
      <c r="C23" s="324"/>
      <c r="D23" s="325"/>
      <c r="E23" s="325"/>
      <c r="F23" s="325"/>
      <c r="G23" s="325"/>
      <c r="H23" s="325"/>
      <c r="I23" s="325"/>
      <c r="J23" s="325"/>
      <c r="K23" s="323"/>
      <c r="L23" s="321"/>
      <c r="M23" s="321"/>
      <c r="N23" s="321"/>
      <c r="O23" s="322"/>
      <c r="P23" s="322"/>
      <c r="Q23" s="322"/>
      <c r="R23" s="322"/>
      <c r="S23" s="322"/>
      <c r="T23" s="322"/>
      <c r="U23" s="322"/>
      <c r="V23" s="322"/>
      <c r="W23" s="322"/>
      <c r="X23" s="322"/>
      <c r="Y23" s="322"/>
      <c r="Z23" s="322"/>
      <c r="AA23" s="322"/>
      <c r="AB23" s="322"/>
      <c r="AC23" s="322"/>
      <c r="AD23" s="322"/>
      <c r="AE23" s="322"/>
      <c r="AF23" s="322"/>
      <c r="AG23" s="322"/>
      <c r="AH23" s="322"/>
      <c r="AI23" s="322"/>
      <c r="AJ23" s="322"/>
      <c r="AK23" s="322"/>
      <c r="AL23" s="322"/>
      <c r="AM23" s="322"/>
      <c r="AN23" s="322"/>
      <c r="AO23" s="322"/>
      <c r="AP23" s="322"/>
      <c r="AQ23" s="322"/>
      <c r="AR23" s="322"/>
      <c r="AS23" s="322"/>
      <c r="AT23" s="322"/>
      <c r="AU23" s="322"/>
      <c r="AV23" s="322"/>
      <c r="AW23" s="322"/>
      <c r="AX23" s="322"/>
      <c r="AY23" s="322"/>
      <c r="AZ23" s="322"/>
      <c r="BA23" s="322"/>
      <c r="BB23" s="322"/>
      <c r="BC23" s="322"/>
      <c r="BD23" s="322"/>
      <c r="BE23" s="322"/>
      <c r="BF23" s="322"/>
      <c r="BG23" s="322"/>
      <c r="BH23" s="322"/>
      <c r="BI23" s="322"/>
      <c r="BJ23" s="322"/>
      <c r="BK23" s="322"/>
      <c r="BL23" s="322"/>
      <c r="BM23" s="322"/>
      <c r="BN23" s="322"/>
      <c r="BO23" s="322"/>
      <c r="BP23" s="322"/>
      <c r="BQ23" s="322"/>
      <c r="BR23" s="322"/>
      <c r="BS23" s="322"/>
      <c r="BT23" s="322"/>
      <c r="BU23" s="322"/>
      <c r="BV23" s="322"/>
      <c r="BW23" s="322"/>
      <c r="BX23" s="322"/>
      <c r="BY23" s="322"/>
      <c r="BZ23" s="322"/>
      <c r="CA23" s="322"/>
      <c r="CB23" s="322"/>
      <c r="CC23" s="322"/>
      <c r="CD23" s="322"/>
      <c r="CE23" s="322"/>
      <c r="CF23" s="322"/>
      <c r="CG23" s="322"/>
      <c r="CH23" s="322"/>
      <c r="CI23" s="322"/>
      <c r="CJ23" s="322"/>
      <c r="CK23" s="322"/>
      <c r="CL23" s="316"/>
      <c r="CM23" s="317"/>
      <c r="CN23" s="317"/>
      <c r="CO23" s="317"/>
      <c r="CP23" s="317"/>
      <c r="CQ23" s="317"/>
      <c r="CR23" s="315"/>
      <c r="CS23" s="322"/>
      <c r="CT23" s="322"/>
      <c r="CU23" s="322"/>
      <c r="CV23" s="322"/>
    </row>
    <row r="24" spans="2:100">
      <c r="B24" s="322"/>
      <c r="C24" s="316"/>
      <c r="D24" s="317"/>
      <c r="E24" s="317"/>
      <c r="F24" s="317"/>
      <c r="G24" s="317"/>
      <c r="H24" s="317"/>
      <c r="I24" s="317"/>
      <c r="J24" s="317"/>
      <c r="K24" s="315"/>
      <c r="L24" s="321"/>
      <c r="M24" s="321"/>
      <c r="N24" s="321"/>
      <c r="O24" s="322"/>
      <c r="P24" s="322"/>
      <c r="Q24" s="322"/>
      <c r="R24" s="322"/>
      <c r="S24" s="322"/>
      <c r="T24" s="322"/>
      <c r="U24" s="322"/>
      <c r="V24" s="322"/>
      <c r="W24" s="322"/>
      <c r="X24" s="322"/>
      <c r="Y24" s="322"/>
      <c r="Z24" s="322"/>
      <c r="AA24" s="322"/>
      <c r="AB24" s="322"/>
      <c r="AC24" s="322"/>
      <c r="AD24" s="322"/>
      <c r="AE24" s="322"/>
      <c r="AF24" s="322"/>
      <c r="AG24" s="322"/>
      <c r="AH24" s="322"/>
      <c r="AI24" s="322"/>
      <c r="AJ24" s="322"/>
      <c r="AK24" s="322"/>
      <c r="AL24" s="322"/>
      <c r="AM24" s="322"/>
      <c r="AN24" s="322"/>
      <c r="AO24" s="322"/>
      <c r="AP24" s="322"/>
      <c r="AQ24" s="322"/>
      <c r="AR24" s="322"/>
      <c r="AS24" s="322"/>
      <c r="AT24" s="322"/>
      <c r="AU24" s="322"/>
      <c r="AV24" s="322"/>
      <c r="AW24" s="322"/>
      <c r="AX24" s="322"/>
      <c r="AY24" s="322"/>
      <c r="AZ24" s="322"/>
      <c r="BA24" s="322"/>
      <c r="BB24" s="322"/>
      <c r="BC24" s="322"/>
      <c r="BD24" s="322"/>
      <c r="BE24" s="322"/>
      <c r="BF24" s="322"/>
      <c r="BG24" s="322"/>
      <c r="BH24" s="322"/>
      <c r="BI24" s="322"/>
      <c r="BJ24" s="322"/>
      <c r="BK24" s="322"/>
      <c r="BL24" s="322"/>
      <c r="BM24" s="322"/>
      <c r="BN24" s="322"/>
      <c r="BO24" s="322"/>
      <c r="BP24" s="322"/>
      <c r="BQ24" s="322"/>
      <c r="BR24" s="322"/>
      <c r="BS24" s="322"/>
      <c r="BT24" s="322"/>
      <c r="BU24" s="322"/>
      <c r="BV24" s="322"/>
      <c r="BW24" s="322"/>
      <c r="BX24" s="322"/>
      <c r="BY24" s="322"/>
      <c r="BZ24" s="322"/>
      <c r="CA24" s="322"/>
      <c r="CB24" s="322"/>
      <c r="CC24" s="322"/>
      <c r="CD24" s="322"/>
      <c r="CE24" s="322"/>
      <c r="CF24" s="322"/>
      <c r="CG24" s="322"/>
      <c r="CH24" s="322"/>
      <c r="CI24" s="322"/>
      <c r="CJ24" s="322"/>
      <c r="CK24" s="322"/>
      <c r="CL24" s="320"/>
      <c r="CM24" s="321"/>
      <c r="CN24" s="321"/>
      <c r="CO24" s="321"/>
      <c r="CP24" s="321"/>
      <c r="CQ24" s="321"/>
      <c r="CR24" s="319"/>
      <c r="CS24" s="322"/>
      <c r="CT24" s="322"/>
      <c r="CU24" s="322"/>
      <c r="CV24" s="322"/>
    </row>
    <row r="25" spans="2:100" ht="23.25">
      <c r="B25" s="322"/>
      <c r="C25" s="320"/>
      <c r="D25" s="452" t="s">
        <v>569</v>
      </c>
      <c r="E25" s="321"/>
      <c r="F25" s="321"/>
      <c r="G25" s="321"/>
      <c r="H25" s="321"/>
      <c r="I25" s="321"/>
      <c r="J25" s="321"/>
      <c r="K25" s="319"/>
      <c r="L25" s="321"/>
      <c r="M25" s="321"/>
      <c r="N25" s="321"/>
      <c r="O25" s="322"/>
      <c r="P25" s="322"/>
      <c r="Q25" s="322"/>
      <c r="R25" s="322"/>
      <c r="S25" s="322"/>
      <c r="T25" s="322"/>
      <c r="U25" s="322"/>
      <c r="V25" s="322"/>
      <c r="W25" s="322"/>
      <c r="X25" s="322"/>
      <c r="Y25" s="322"/>
      <c r="Z25" s="322"/>
      <c r="AA25" s="322"/>
      <c r="AB25" s="322"/>
      <c r="AC25" s="322"/>
      <c r="AD25" s="322"/>
      <c r="AE25" s="322"/>
      <c r="AF25" s="322"/>
      <c r="AG25" s="322"/>
      <c r="AH25" s="322"/>
      <c r="AI25" s="322"/>
      <c r="AJ25" s="322"/>
      <c r="AK25" s="322"/>
      <c r="AL25" s="322"/>
      <c r="AM25" s="322"/>
      <c r="AN25" s="322"/>
      <c r="AO25" s="322"/>
      <c r="AP25" s="322"/>
      <c r="AQ25" s="322"/>
      <c r="AR25" s="322"/>
      <c r="AS25" s="322"/>
      <c r="AT25" s="322"/>
      <c r="AU25" s="322"/>
      <c r="AV25" s="322"/>
      <c r="AW25" s="322"/>
      <c r="AX25" s="322"/>
      <c r="AY25" s="322"/>
      <c r="AZ25" s="322"/>
      <c r="BA25" s="322"/>
      <c r="BB25" s="322"/>
      <c r="BC25" s="322"/>
      <c r="BD25" s="322"/>
      <c r="BE25" s="322"/>
      <c r="BF25" s="322"/>
      <c r="BG25" s="322"/>
      <c r="BH25" s="322"/>
      <c r="BI25" s="322"/>
      <c r="BJ25" s="322"/>
      <c r="BK25" s="322"/>
      <c r="BL25" s="322"/>
      <c r="BM25" s="322"/>
      <c r="BN25" s="322"/>
      <c r="BO25" s="322"/>
      <c r="BP25" s="322"/>
      <c r="BQ25" s="322"/>
      <c r="BR25" s="322"/>
      <c r="BS25" s="322"/>
      <c r="BT25" s="322"/>
      <c r="BU25" s="322"/>
      <c r="BV25" s="322"/>
      <c r="BW25" s="322"/>
      <c r="BX25" s="322"/>
      <c r="BY25" s="322"/>
      <c r="BZ25" s="322"/>
      <c r="CA25" s="322"/>
      <c r="CB25" s="322"/>
      <c r="CC25" s="322"/>
      <c r="CD25" s="322"/>
      <c r="CE25" s="322"/>
      <c r="CF25" s="322"/>
      <c r="CG25" s="322"/>
      <c r="CH25" s="322"/>
      <c r="CI25" s="322"/>
      <c r="CJ25" s="322"/>
      <c r="CK25" s="322"/>
      <c r="CL25" s="320"/>
      <c r="CM25" s="321"/>
      <c r="CN25" s="321"/>
      <c r="CO25" s="321"/>
      <c r="CP25" s="321"/>
      <c r="CQ25" s="321"/>
      <c r="CR25" s="319"/>
      <c r="CS25" s="322"/>
      <c r="CT25" s="322"/>
      <c r="CU25" s="322"/>
      <c r="CV25" s="322"/>
    </row>
    <row r="26" spans="2:100" ht="23.25">
      <c r="B26" s="322"/>
      <c r="C26" s="324"/>
      <c r="D26" s="454"/>
      <c r="E26" s="325"/>
      <c r="F26" s="325"/>
      <c r="G26" s="325"/>
      <c r="H26" s="325"/>
      <c r="I26" s="325"/>
      <c r="J26" s="325"/>
      <c r="K26" s="323"/>
      <c r="L26" s="321"/>
      <c r="M26" s="321"/>
      <c r="N26" s="321"/>
      <c r="O26" s="322"/>
      <c r="P26" s="322"/>
      <c r="Q26" s="322"/>
      <c r="R26" s="322"/>
      <c r="S26" s="322"/>
      <c r="T26" s="322"/>
      <c r="U26" s="322"/>
      <c r="V26" s="322"/>
      <c r="W26" s="322"/>
      <c r="X26" s="322"/>
      <c r="Y26" s="322"/>
      <c r="Z26" s="322"/>
      <c r="AA26" s="322"/>
      <c r="AB26" s="322"/>
      <c r="AC26" s="322"/>
      <c r="AD26" s="322"/>
      <c r="AE26" s="322"/>
      <c r="AF26" s="322"/>
      <c r="AG26" s="322"/>
      <c r="AH26" s="322"/>
      <c r="AI26" s="322"/>
      <c r="AJ26" s="322"/>
      <c r="AK26" s="322"/>
      <c r="AL26" s="322"/>
      <c r="AM26" s="322"/>
      <c r="AN26" s="322"/>
      <c r="AO26" s="322"/>
      <c r="AP26" s="322"/>
      <c r="AQ26" s="322"/>
      <c r="AR26" s="322"/>
      <c r="AS26" s="322"/>
      <c r="AT26" s="322"/>
      <c r="AU26" s="322"/>
      <c r="AV26" s="322"/>
      <c r="AW26" s="322"/>
      <c r="AX26" s="322"/>
      <c r="AY26" s="322"/>
      <c r="AZ26" s="322"/>
      <c r="BA26" s="322"/>
      <c r="BB26" s="322"/>
      <c r="BC26" s="322"/>
      <c r="BD26" s="322"/>
      <c r="BE26" s="322"/>
      <c r="BF26" s="322"/>
      <c r="BG26" s="322"/>
      <c r="BH26" s="322"/>
      <c r="BI26" s="322"/>
      <c r="BJ26" s="322"/>
      <c r="BK26" s="322"/>
      <c r="BL26" s="322"/>
      <c r="BM26" s="322"/>
      <c r="BN26" s="322"/>
      <c r="BO26" s="322"/>
      <c r="BP26" s="322"/>
      <c r="BQ26" s="322"/>
      <c r="BR26" s="322"/>
      <c r="BS26" s="322"/>
      <c r="BT26" s="322"/>
      <c r="BU26" s="322"/>
      <c r="BV26" s="322"/>
      <c r="BW26" s="322"/>
      <c r="BX26" s="322"/>
      <c r="BY26" s="322"/>
      <c r="BZ26" s="322"/>
      <c r="CA26" s="322"/>
      <c r="CB26" s="322"/>
      <c r="CC26" s="322"/>
      <c r="CD26" s="322"/>
      <c r="CE26" s="322"/>
      <c r="CF26" s="322"/>
      <c r="CG26" s="322"/>
      <c r="CH26" s="322"/>
      <c r="CI26" s="322"/>
      <c r="CJ26" s="322"/>
      <c r="CK26" s="322"/>
      <c r="CL26" s="320"/>
      <c r="CM26" s="456" t="s">
        <v>567</v>
      </c>
      <c r="CN26" s="321"/>
      <c r="CO26" s="321"/>
      <c r="CP26" s="321"/>
      <c r="CQ26" s="321"/>
      <c r="CR26" s="319"/>
      <c r="CS26" s="322"/>
      <c r="CT26" s="322"/>
      <c r="CU26" s="322"/>
      <c r="CV26" s="322"/>
    </row>
    <row r="27" spans="2:100" ht="23.25">
      <c r="B27" s="322"/>
      <c r="C27" s="320"/>
      <c r="E27" s="349"/>
      <c r="F27" s="349"/>
      <c r="G27" s="349"/>
      <c r="H27" s="349"/>
      <c r="I27" s="349"/>
      <c r="J27" s="349"/>
      <c r="K27" s="319"/>
      <c r="L27" s="321"/>
      <c r="M27" s="321"/>
      <c r="N27" s="321"/>
      <c r="O27" s="322"/>
      <c r="P27" s="322"/>
      <c r="Q27" s="322"/>
      <c r="R27" s="322"/>
      <c r="S27" s="322"/>
      <c r="T27" s="322"/>
      <c r="U27" s="322"/>
      <c r="V27" s="322"/>
      <c r="W27" s="322"/>
      <c r="X27" s="322"/>
      <c r="Y27" s="322"/>
      <c r="Z27" s="322"/>
      <c r="AA27" s="322"/>
      <c r="AB27" s="322"/>
      <c r="AC27" s="322"/>
      <c r="AD27" s="322"/>
      <c r="AE27" s="322"/>
      <c r="AF27" s="322"/>
      <c r="AG27" s="322"/>
      <c r="AH27" s="322"/>
      <c r="AI27" s="322"/>
      <c r="AJ27" s="322"/>
      <c r="AK27" s="322"/>
      <c r="AL27" s="322"/>
      <c r="AM27" s="322"/>
      <c r="AN27" s="322"/>
      <c r="AO27" s="322"/>
      <c r="AP27" s="322"/>
      <c r="AQ27" s="322"/>
      <c r="AR27" s="322"/>
      <c r="AS27" s="322"/>
      <c r="AT27" s="322"/>
      <c r="AU27" s="322"/>
      <c r="AV27" s="322"/>
      <c r="AW27" s="322"/>
      <c r="AX27" s="322"/>
      <c r="AY27" s="322"/>
      <c r="AZ27" s="322"/>
      <c r="BA27" s="322"/>
      <c r="BB27" s="322"/>
      <c r="BC27" s="322"/>
      <c r="BD27" s="322"/>
      <c r="BE27" s="322"/>
      <c r="BF27" s="322"/>
      <c r="BG27" s="322"/>
      <c r="BH27" s="322"/>
      <c r="BI27" s="322"/>
      <c r="BJ27" s="322"/>
      <c r="BK27" s="322"/>
      <c r="BL27" s="322"/>
      <c r="BM27" s="322"/>
      <c r="BN27" s="322"/>
      <c r="BO27" s="322"/>
      <c r="BP27" s="322"/>
      <c r="BQ27" s="322"/>
      <c r="BR27" s="322"/>
      <c r="BS27" s="322"/>
      <c r="BT27" s="322"/>
      <c r="BU27" s="322"/>
      <c r="BV27" s="322"/>
      <c r="BW27" s="322"/>
      <c r="BX27" s="322"/>
      <c r="BY27" s="322"/>
      <c r="BZ27" s="322"/>
      <c r="CA27" s="322"/>
      <c r="CB27" s="322"/>
      <c r="CC27" s="322"/>
      <c r="CD27" s="322"/>
      <c r="CE27" s="322"/>
      <c r="CF27" s="322"/>
      <c r="CG27" s="322"/>
      <c r="CH27" s="322"/>
      <c r="CI27" s="322"/>
      <c r="CJ27" s="322"/>
      <c r="CK27" s="322"/>
      <c r="CL27" s="324"/>
      <c r="CM27" s="325"/>
      <c r="CN27" s="325"/>
      <c r="CO27" s="325"/>
      <c r="CP27" s="325"/>
      <c r="CQ27" s="325"/>
      <c r="CR27" s="323"/>
      <c r="CS27" s="322"/>
      <c r="CT27" s="322"/>
      <c r="CU27" s="322"/>
      <c r="CV27" s="322"/>
    </row>
    <row r="28" spans="2:100" ht="23.25">
      <c r="B28" s="322"/>
      <c r="C28" s="320"/>
      <c r="D28" s="778" t="s">
        <v>535</v>
      </c>
      <c r="E28" s="778"/>
      <c r="F28" s="778"/>
      <c r="G28" s="778"/>
      <c r="H28" s="778"/>
      <c r="I28" s="778"/>
      <c r="J28" s="321"/>
      <c r="K28" s="319"/>
      <c r="L28" s="321"/>
      <c r="M28" s="321"/>
      <c r="N28" s="321"/>
      <c r="O28" s="322"/>
      <c r="P28" s="322"/>
      <c r="Q28" s="322"/>
      <c r="R28" s="322"/>
      <c r="S28" s="322"/>
      <c r="T28" s="322"/>
      <c r="U28" s="322"/>
      <c r="V28" s="322"/>
      <c r="W28" s="322"/>
      <c r="X28" s="322"/>
      <c r="Y28" s="322"/>
      <c r="Z28" s="322"/>
      <c r="AA28" s="322"/>
      <c r="AB28" s="322"/>
      <c r="AC28" s="322"/>
      <c r="AD28" s="322"/>
      <c r="AE28" s="322"/>
      <c r="AF28" s="322"/>
      <c r="AG28" s="322"/>
      <c r="AH28" s="322"/>
      <c r="AI28" s="322"/>
      <c r="AJ28" s="322"/>
      <c r="AK28" s="322"/>
      <c r="AL28" s="322"/>
      <c r="AM28" s="322"/>
      <c r="AN28" s="322"/>
      <c r="AO28" s="322"/>
      <c r="AP28" s="322"/>
      <c r="AQ28" s="322"/>
      <c r="AR28" s="322"/>
      <c r="AS28" s="322"/>
      <c r="AT28" s="322"/>
      <c r="AU28" s="322"/>
      <c r="AV28" s="322"/>
      <c r="AW28" s="322"/>
      <c r="AX28" s="322"/>
      <c r="AY28" s="322"/>
      <c r="AZ28" s="322"/>
      <c r="BA28" s="322"/>
      <c r="BB28" s="322"/>
      <c r="BC28" s="322"/>
      <c r="BD28" s="322"/>
      <c r="BE28" s="322"/>
      <c r="BF28" s="322"/>
      <c r="BG28" s="322"/>
      <c r="BH28" s="322"/>
      <c r="BI28" s="322"/>
      <c r="BJ28" s="322"/>
      <c r="BK28" s="322"/>
      <c r="BL28" s="322"/>
      <c r="BM28" s="322"/>
      <c r="BN28" s="322"/>
      <c r="BO28" s="322"/>
      <c r="BP28" s="322"/>
      <c r="BQ28" s="322"/>
      <c r="BR28" s="322"/>
      <c r="BS28" s="322"/>
      <c r="BT28" s="322"/>
      <c r="BU28" s="322"/>
      <c r="BV28" s="322"/>
      <c r="BW28" s="322"/>
      <c r="BX28" s="322"/>
      <c r="BY28" s="322"/>
      <c r="BZ28" s="322"/>
      <c r="CA28" s="322"/>
      <c r="CB28" s="322"/>
      <c r="CC28" s="322"/>
      <c r="CD28" s="322"/>
      <c r="CE28" s="322"/>
      <c r="CF28" s="322"/>
      <c r="CG28" s="322"/>
      <c r="CH28" s="322"/>
      <c r="CI28" s="322"/>
      <c r="CJ28" s="322"/>
      <c r="CK28" s="322"/>
      <c r="CL28" s="316"/>
      <c r="CM28" s="317"/>
      <c r="CN28" s="317"/>
      <c r="CO28" s="317"/>
      <c r="CP28" s="317"/>
      <c r="CQ28" s="317"/>
      <c r="CR28" s="315"/>
      <c r="CS28" s="322"/>
      <c r="CT28" s="322"/>
      <c r="CU28" s="322"/>
      <c r="CV28" s="322"/>
    </row>
    <row r="29" spans="2:100" ht="23.25">
      <c r="B29" s="322"/>
      <c r="C29" s="320"/>
      <c r="D29" s="452" t="s">
        <v>538</v>
      </c>
      <c r="E29" s="321"/>
      <c r="F29" s="321"/>
      <c r="G29" s="321"/>
      <c r="H29" s="321"/>
      <c r="I29" s="321"/>
      <c r="J29" s="321"/>
      <c r="K29" s="319"/>
      <c r="L29" s="321"/>
      <c r="M29" s="321"/>
      <c r="N29" s="321"/>
      <c r="O29" s="322"/>
      <c r="P29" s="322"/>
      <c r="Q29" s="322"/>
      <c r="R29" s="322"/>
      <c r="S29" s="322"/>
      <c r="T29" s="322"/>
      <c r="U29" s="322"/>
      <c r="V29" s="322"/>
      <c r="W29" s="322"/>
      <c r="X29" s="322"/>
      <c r="Y29" s="322"/>
      <c r="Z29" s="322"/>
      <c r="AA29" s="322"/>
      <c r="AB29" s="322"/>
      <c r="AC29" s="322"/>
      <c r="AD29" s="322"/>
      <c r="AE29" s="322"/>
      <c r="AF29" s="322"/>
      <c r="AG29" s="322"/>
      <c r="AH29" s="322"/>
      <c r="AI29" s="322"/>
      <c r="AJ29" s="322"/>
      <c r="AK29" s="322"/>
      <c r="AL29" s="322"/>
      <c r="AM29" s="322"/>
      <c r="AN29" s="322"/>
      <c r="AO29" s="322"/>
      <c r="AP29" s="322"/>
      <c r="AQ29" s="322"/>
      <c r="AR29" s="322"/>
      <c r="AS29" s="322"/>
      <c r="AT29" s="322"/>
      <c r="AU29" s="322"/>
      <c r="AV29" s="322"/>
      <c r="AW29" s="322"/>
      <c r="AX29" s="322"/>
      <c r="AY29" s="322"/>
      <c r="AZ29" s="322"/>
      <c r="BA29" s="322"/>
      <c r="BB29" s="322"/>
      <c r="BC29" s="322"/>
      <c r="BD29" s="322"/>
      <c r="BE29" s="322"/>
      <c r="BF29" s="322"/>
      <c r="BG29" s="322"/>
      <c r="BH29" s="322"/>
      <c r="BI29" s="322"/>
      <c r="BJ29" s="322"/>
      <c r="BK29" s="322"/>
      <c r="BL29" s="322"/>
      <c r="BM29" s="322"/>
      <c r="BN29" s="322"/>
      <c r="BO29" s="322"/>
      <c r="BP29" s="322"/>
      <c r="BQ29" s="322"/>
      <c r="BR29" s="322"/>
      <c r="BS29" s="322"/>
      <c r="BT29" s="322"/>
      <c r="BU29" s="322"/>
      <c r="BV29" s="322"/>
      <c r="BW29" s="322"/>
      <c r="BX29" s="322"/>
      <c r="BY29" s="322"/>
      <c r="BZ29" s="322"/>
      <c r="CA29" s="322"/>
      <c r="CB29" s="322"/>
      <c r="CC29" s="322"/>
      <c r="CD29" s="322"/>
      <c r="CE29" s="322"/>
      <c r="CF29" s="322"/>
      <c r="CG29" s="322"/>
      <c r="CH29" s="322"/>
      <c r="CI29" s="322"/>
      <c r="CJ29" s="322"/>
      <c r="CK29" s="322"/>
      <c r="CL29" s="320"/>
      <c r="CM29" s="456" t="s">
        <v>568</v>
      </c>
      <c r="CN29" s="321"/>
      <c r="CO29" s="321"/>
      <c r="CP29" s="321"/>
      <c r="CQ29" s="321"/>
      <c r="CR29" s="319"/>
      <c r="CS29" s="322"/>
      <c r="CT29" s="322"/>
      <c r="CU29" s="322"/>
      <c r="CV29" s="322"/>
    </row>
    <row r="30" spans="2:100">
      <c r="B30" s="322"/>
      <c r="C30" s="324"/>
      <c r="D30" s="325"/>
      <c r="E30" s="325"/>
      <c r="F30" s="325"/>
      <c r="G30" s="325"/>
      <c r="H30" s="325"/>
      <c r="I30" s="325"/>
      <c r="J30" s="325"/>
      <c r="K30" s="323"/>
      <c r="L30" s="321"/>
      <c r="M30" s="321"/>
      <c r="N30" s="321"/>
      <c r="O30" s="322"/>
      <c r="P30" s="322"/>
      <c r="Q30" s="322"/>
      <c r="R30" s="322"/>
      <c r="S30" s="322"/>
      <c r="T30" s="322"/>
      <c r="U30" s="322"/>
      <c r="V30" s="322"/>
      <c r="W30" s="322"/>
      <c r="X30" s="322"/>
      <c r="Y30" s="322"/>
      <c r="Z30" s="322"/>
      <c r="AA30" s="322"/>
      <c r="AB30" s="322"/>
      <c r="AC30" s="322"/>
      <c r="AD30" s="322"/>
      <c r="AE30" s="322"/>
      <c r="AF30" s="322"/>
      <c r="AG30" s="322"/>
      <c r="AH30" s="322"/>
      <c r="AI30" s="322"/>
      <c r="AJ30" s="322"/>
      <c r="AK30" s="322"/>
      <c r="AL30" s="322"/>
      <c r="AM30" s="322"/>
      <c r="AN30" s="322"/>
      <c r="AO30" s="322"/>
      <c r="AP30" s="322"/>
      <c r="AQ30" s="322"/>
      <c r="AR30" s="322"/>
      <c r="AS30" s="322"/>
      <c r="AT30" s="322"/>
      <c r="AU30" s="322"/>
      <c r="AV30" s="322"/>
      <c r="AW30" s="322"/>
      <c r="AX30" s="322"/>
      <c r="AY30" s="322"/>
      <c r="AZ30" s="322"/>
      <c r="BA30" s="322"/>
      <c r="BB30" s="322"/>
      <c r="BC30" s="322"/>
      <c r="BD30" s="322"/>
      <c r="BE30" s="322"/>
      <c r="BF30" s="322"/>
      <c r="BG30" s="322"/>
      <c r="BH30" s="322"/>
      <c r="BI30" s="322"/>
      <c r="BJ30" s="322"/>
      <c r="BK30" s="322"/>
      <c r="BL30" s="322"/>
      <c r="BM30" s="322"/>
      <c r="BN30" s="322"/>
      <c r="BO30" s="322"/>
      <c r="BP30" s="322"/>
      <c r="BQ30" s="322"/>
      <c r="BR30" s="322"/>
      <c r="BS30" s="322"/>
      <c r="BT30" s="322"/>
      <c r="BU30" s="322"/>
      <c r="BV30" s="322"/>
      <c r="BW30" s="322"/>
      <c r="BX30" s="322"/>
      <c r="BY30" s="322"/>
      <c r="BZ30" s="322"/>
      <c r="CA30" s="322"/>
      <c r="CB30" s="322"/>
      <c r="CC30" s="322"/>
      <c r="CD30" s="322"/>
      <c r="CE30" s="322"/>
      <c r="CF30" s="322"/>
      <c r="CG30" s="322"/>
      <c r="CH30" s="322"/>
      <c r="CI30" s="322"/>
      <c r="CJ30" s="322"/>
      <c r="CK30" s="322"/>
      <c r="CL30" s="320"/>
      <c r="CM30" s="321"/>
      <c r="CN30" s="321"/>
      <c r="CO30" s="321"/>
      <c r="CP30" s="321"/>
      <c r="CQ30" s="321"/>
      <c r="CR30" s="319"/>
      <c r="CS30" s="322"/>
      <c r="CT30" s="322"/>
      <c r="CU30" s="322"/>
      <c r="CV30" s="322"/>
    </row>
    <row r="31" spans="2:100">
      <c r="B31" s="322"/>
      <c r="C31" s="316"/>
      <c r="D31" s="317"/>
      <c r="E31" s="317"/>
      <c r="F31" s="317"/>
      <c r="G31" s="317"/>
      <c r="H31" s="317"/>
      <c r="I31" s="317"/>
      <c r="J31" s="317"/>
      <c r="K31" s="317"/>
      <c r="L31" s="317"/>
      <c r="M31" s="317"/>
      <c r="N31" s="317"/>
      <c r="O31" s="317"/>
      <c r="P31" s="315"/>
      <c r="Q31" s="321"/>
      <c r="R31" s="321"/>
      <c r="S31" s="321"/>
      <c r="T31" s="321"/>
      <c r="U31" s="322"/>
      <c r="V31" s="322"/>
      <c r="W31" s="322"/>
      <c r="X31" s="322"/>
      <c r="Y31" s="322"/>
      <c r="Z31" s="322"/>
      <c r="AA31" s="322"/>
      <c r="AB31" s="322"/>
      <c r="AC31" s="322"/>
      <c r="AD31" s="322"/>
      <c r="AE31" s="322"/>
      <c r="AF31" s="322"/>
      <c r="AG31" s="322"/>
      <c r="AH31" s="322"/>
      <c r="AI31" s="322"/>
      <c r="AJ31" s="322"/>
      <c r="AK31" s="322"/>
      <c r="AL31" s="322"/>
      <c r="AM31" s="322"/>
      <c r="AN31" s="322"/>
      <c r="AO31" s="322"/>
      <c r="AP31" s="322"/>
      <c r="AQ31" s="322"/>
      <c r="AR31" s="322"/>
      <c r="AS31" s="322"/>
      <c r="AT31" s="322"/>
      <c r="AU31" s="322"/>
      <c r="AV31" s="322"/>
      <c r="AW31" s="322"/>
      <c r="AX31" s="322"/>
      <c r="AY31" s="322"/>
      <c r="AZ31" s="322"/>
      <c r="BA31" s="322"/>
      <c r="BB31" s="322"/>
      <c r="BC31" s="322"/>
      <c r="BD31" s="322"/>
      <c r="BE31" s="322"/>
      <c r="BF31" s="322"/>
      <c r="BG31" s="322"/>
      <c r="BH31" s="322"/>
      <c r="BI31" s="322"/>
      <c r="BJ31" s="322"/>
      <c r="BK31" s="322"/>
      <c r="BL31" s="322"/>
      <c r="BM31" s="322"/>
      <c r="BN31" s="322"/>
      <c r="BO31" s="322"/>
      <c r="BP31" s="322"/>
      <c r="BQ31" s="322"/>
      <c r="BR31" s="322"/>
      <c r="BS31" s="322"/>
      <c r="BT31" s="322"/>
      <c r="BU31" s="322"/>
      <c r="BV31" s="322"/>
      <c r="BW31" s="322"/>
      <c r="BX31" s="322"/>
      <c r="BY31" s="322"/>
      <c r="BZ31" s="322"/>
      <c r="CA31" s="322"/>
      <c r="CB31" s="322"/>
      <c r="CC31" s="322"/>
      <c r="CD31" s="322"/>
      <c r="CE31" s="322"/>
      <c r="CF31" s="322"/>
      <c r="CG31" s="322"/>
      <c r="CH31" s="322"/>
      <c r="CI31" s="322"/>
      <c r="CJ31" s="322"/>
      <c r="CK31" s="322"/>
      <c r="CL31" s="320"/>
      <c r="CM31" s="321"/>
      <c r="CN31" s="321"/>
      <c r="CO31" s="321"/>
      <c r="CP31" s="321"/>
      <c r="CQ31" s="321"/>
      <c r="CR31" s="319"/>
      <c r="CS31" s="322"/>
      <c r="CT31" s="322"/>
      <c r="CU31" s="322"/>
      <c r="CV31" s="322"/>
    </row>
    <row r="32" spans="2:100">
      <c r="B32" s="322"/>
      <c r="C32" s="320"/>
      <c r="D32" s="321"/>
      <c r="E32" s="321"/>
      <c r="F32" s="321"/>
      <c r="G32" s="321"/>
      <c r="H32" s="321"/>
      <c r="I32" s="321"/>
      <c r="J32" s="321"/>
      <c r="K32" s="321"/>
      <c r="L32" s="321"/>
      <c r="M32" s="321"/>
      <c r="N32" s="321"/>
      <c r="O32" s="321"/>
      <c r="P32" s="319"/>
      <c r="Q32" s="321"/>
      <c r="R32" s="321"/>
      <c r="S32" s="321"/>
      <c r="T32" s="321"/>
      <c r="U32" s="322"/>
      <c r="V32" s="322"/>
      <c r="W32" s="322"/>
      <c r="X32" s="322"/>
      <c r="Y32" s="322"/>
      <c r="Z32" s="322"/>
      <c r="AA32" s="322"/>
      <c r="AB32" s="322"/>
      <c r="AC32" s="322"/>
      <c r="AD32" s="322"/>
      <c r="AE32" s="322"/>
      <c r="AF32" s="322"/>
      <c r="AG32" s="322"/>
      <c r="AH32" s="322"/>
      <c r="AI32" s="322"/>
      <c r="AJ32" s="322"/>
      <c r="AK32" s="322"/>
      <c r="AL32" s="322"/>
      <c r="AM32" s="322"/>
      <c r="AN32" s="322"/>
      <c r="AO32" s="322"/>
      <c r="AP32" s="322"/>
      <c r="AQ32" s="322"/>
      <c r="AR32" s="322"/>
      <c r="AS32" s="322"/>
      <c r="AT32" s="322"/>
      <c r="AU32" s="322"/>
      <c r="AV32" s="322"/>
      <c r="AW32" s="322"/>
      <c r="AX32" s="322"/>
      <c r="AY32" s="322"/>
      <c r="AZ32" s="322"/>
      <c r="BA32" s="322"/>
      <c r="BB32" s="322"/>
      <c r="BC32" s="322"/>
      <c r="BD32" s="322"/>
      <c r="BE32" s="322"/>
      <c r="BF32" s="322"/>
      <c r="BG32" s="322"/>
      <c r="BH32" s="322"/>
      <c r="BI32" s="322"/>
      <c r="BJ32" s="322"/>
      <c r="BK32" s="322"/>
      <c r="BL32" s="322"/>
      <c r="BM32" s="322"/>
      <c r="BN32" s="322"/>
      <c r="BO32" s="322"/>
      <c r="BP32" s="322"/>
      <c r="BQ32" s="322"/>
      <c r="BR32" s="322"/>
      <c r="BS32" s="322"/>
      <c r="BT32" s="322"/>
      <c r="BU32" s="322"/>
      <c r="BV32" s="322"/>
      <c r="BW32" s="322"/>
      <c r="BX32" s="322"/>
      <c r="BY32" s="322"/>
      <c r="BZ32" s="322"/>
      <c r="CA32" s="322"/>
      <c r="CB32" s="322"/>
      <c r="CC32" s="322"/>
      <c r="CD32" s="322"/>
      <c r="CE32" s="322"/>
      <c r="CF32" s="322"/>
      <c r="CG32" s="322"/>
      <c r="CH32" s="322"/>
      <c r="CI32" s="322"/>
      <c r="CJ32" s="322"/>
      <c r="CK32" s="322"/>
      <c r="CL32" s="324"/>
      <c r="CM32" s="325"/>
      <c r="CN32" s="325"/>
      <c r="CO32" s="325"/>
      <c r="CP32" s="325"/>
      <c r="CQ32" s="325"/>
      <c r="CR32" s="323"/>
      <c r="CS32" s="322"/>
      <c r="CT32" s="322"/>
      <c r="CU32" s="322"/>
      <c r="CV32" s="322"/>
    </row>
    <row r="33" spans="2:100">
      <c r="B33" s="322"/>
      <c r="C33" s="320"/>
      <c r="D33" s="321"/>
      <c r="E33" s="321"/>
      <c r="F33" s="321"/>
      <c r="G33" s="321"/>
      <c r="H33" s="321"/>
      <c r="I33" s="321"/>
      <c r="J33" s="321"/>
      <c r="K33" s="321"/>
      <c r="L33" s="321"/>
      <c r="M33" s="321"/>
      <c r="N33" s="321"/>
      <c r="O33" s="321"/>
      <c r="P33" s="319"/>
      <c r="Q33" s="321"/>
      <c r="R33" s="321"/>
      <c r="S33" s="321"/>
      <c r="T33" s="321"/>
      <c r="U33" s="322"/>
      <c r="V33" s="322"/>
      <c r="W33" s="322"/>
      <c r="X33" s="322"/>
      <c r="Y33" s="322"/>
      <c r="Z33" s="322"/>
      <c r="AA33" s="322"/>
      <c r="AB33" s="322"/>
      <c r="AC33" s="322"/>
      <c r="AD33" s="322"/>
      <c r="AE33" s="322"/>
      <c r="AF33" s="322"/>
      <c r="AG33" s="322"/>
      <c r="AH33" s="322"/>
      <c r="AI33" s="322"/>
      <c r="AJ33" s="322"/>
      <c r="AK33" s="322"/>
      <c r="AL33" s="322"/>
      <c r="AM33" s="322"/>
      <c r="AN33" s="322"/>
      <c r="AO33" s="322"/>
      <c r="AP33" s="322"/>
      <c r="AQ33" s="322"/>
      <c r="AR33" s="322"/>
      <c r="AS33" s="322"/>
      <c r="AT33" s="322"/>
      <c r="AU33" s="322"/>
      <c r="AV33" s="322"/>
      <c r="AW33" s="322"/>
      <c r="AX33" s="322"/>
      <c r="AY33" s="322"/>
      <c r="AZ33" s="322"/>
      <c r="BA33" s="322"/>
      <c r="BB33" s="322"/>
      <c r="BC33" s="322"/>
      <c r="BD33" s="322"/>
      <c r="BE33" s="322"/>
      <c r="BF33" s="322"/>
      <c r="BG33" s="322"/>
      <c r="BH33" s="322"/>
      <c r="BI33" s="322"/>
      <c r="BJ33" s="322"/>
      <c r="BK33" s="322"/>
      <c r="BL33" s="322"/>
      <c r="BM33" s="322"/>
      <c r="BN33" s="322"/>
      <c r="BO33" s="322"/>
      <c r="BP33" s="322"/>
      <c r="BQ33" s="322"/>
      <c r="BR33" s="322"/>
      <c r="BS33" s="322"/>
      <c r="BT33" s="322"/>
      <c r="BU33" s="322"/>
      <c r="BV33" s="322"/>
      <c r="BW33" s="322"/>
      <c r="BX33" s="322"/>
      <c r="BY33" s="322"/>
      <c r="BZ33" s="322"/>
      <c r="CA33" s="322"/>
      <c r="CB33" s="322"/>
      <c r="CC33" s="322"/>
      <c r="CD33" s="322"/>
      <c r="CE33" s="322"/>
      <c r="CF33" s="322"/>
      <c r="CG33" s="322"/>
      <c r="CH33" s="322"/>
      <c r="CI33" s="322"/>
      <c r="CJ33" s="322"/>
      <c r="CK33" s="322"/>
      <c r="CL33" s="477"/>
      <c r="CM33" s="317"/>
      <c r="CN33" s="317"/>
      <c r="CO33" s="317"/>
      <c r="CP33" s="317"/>
      <c r="CQ33" s="317"/>
      <c r="CR33" s="315"/>
      <c r="CS33" s="322"/>
      <c r="CT33" s="322"/>
      <c r="CU33" s="322"/>
      <c r="CV33" s="322"/>
    </row>
    <row r="34" spans="2:100">
      <c r="B34" s="322"/>
      <c r="C34" s="320"/>
      <c r="D34" s="321"/>
      <c r="E34" s="321"/>
      <c r="F34" s="321"/>
      <c r="G34" s="321"/>
      <c r="H34" s="321"/>
      <c r="I34" s="321"/>
      <c r="J34" s="321"/>
      <c r="K34" s="321"/>
      <c r="L34" s="321"/>
      <c r="M34" s="321"/>
      <c r="N34" s="321"/>
      <c r="O34" s="321"/>
      <c r="P34" s="319"/>
      <c r="Q34" s="321"/>
      <c r="R34" s="321"/>
      <c r="S34" s="321"/>
      <c r="T34" s="321"/>
      <c r="U34" s="322"/>
      <c r="V34" s="322"/>
      <c r="W34" s="322"/>
      <c r="X34" s="322"/>
      <c r="Y34" s="322"/>
      <c r="Z34" s="322"/>
      <c r="AA34" s="322"/>
      <c r="AB34" s="322"/>
      <c r="AC34" s="322"/>
      <c r="AD34" s="322"/>
      <c r="AE34" s="322"/>
      <c r="AF34" s="322"/>
      <c r="AG34" s="322"/>
      <c r="AH34" s="322"/>
      <c r="AI34" s="322"/>
      <c r="AJ34" s="322"/>
      <c r="AK34" s="322"/>
      <c r="AL34" s="322"/>
      <c r="AM34" s="322"/>
      <c r="AN34" s="322"/>
      <c r="AO34" s="322"/>
      <c r="AP34" s="322"/>
      <c r="AQ34" s="322"/>
      <c r="AR34" s="322"/>
      <c r="AS34" s="322"/>
      <c r="AT34" s="322"/>
      <c r="AU34" s="322"/>
      <c r="AV34" s="322"/>
      <c r="AW34" s="322"/>
      <c r="AX34" s="322"/>
      <c r="AY34" s="322"/>
      <c r="AZ34" s="322"/>
      <c r="BA34" s="322"/>
      <c r="BB34" s="322"/>
      <c r="BC34" s="322"/>
      <c r="BD34" s="322"/>
      <c r="BE34" s="322"/>
      <c r="BF34" s="322"/>
      <c r="BG34" s="322"/>
      <c r="BH34" s="322"/>
      <c r="BI34" s="322"/>
      <c r="BJ34" s="322"/>
      <c r="BK34" s="322"/>
      <c r="BL34" s="322"/>
      <c r="BM34" s="322"/>
      <c r="BN34" s="322"/>
      <c r="BO34" s="322"/>
      <c r="BP34" s="322"/>
      <c r="BQ34" s="322"/>
      <c r="BR34" s="322"/>
      <c r="BS34" s="322"/>
      <c r="BT34" s="322"/>
      <c r="BU34" s="322"/>
      <c r="BV34" s="322"/>
      <c r="BW34" s="322"/>
      <c r="BX34" s="322"/>
      <c r="BY34" s="322"/>
      <c r="BZ34" s="322"/>
      <c r="CA34" s="322"/>
      <c r="CB34" s="322"/>
      <c r="CC34" s="322"/>
      <c r="CD34" s="322"/>
      <c r="CE34" s="322"/>
      <c r="CF34" s="322"/>
      <c r="CG34" s="322"/>
      <c r="CH34" s="322"/>
      <c r="CI34" s="322"/>
      <c r="CJ34" s="322"/>
      <c r="CK34" s="322"/>
      <c r="CL34" s="329"/>
      <c r="CM34" s="321"/>
      <c r="CN34" s="321"/>
      <c r="CO34" s="321"/>
      <c r="CP34" s="321"/>
      <c r="CQ34" s="321"/>
      <c r="CR34" s="319"/>
      <c r="CS34" s="322"/>
      <c r="CT34" s="322"/>
      <c r="CU34" s="322"/>
      <c r="CV34" s="322"/>
    </row>
    <row r="35" spans="2:100">
      <c r="B35" s="322"/>
      <c r="C35" s="320"/>
      <c r="D35" s="321"/>
      <c r="E35" s="321"/>
      <c r="F35" s="321"/>
      <c r="G35" s="321"/>
      <c r="H35" s="321"/>
      <c r="I35" s="321"/>
      <c r="J35" s="321"/>
      <c r="K35" s="321"/>
      <c r="L35" s="321"/>
      <c r="M35" s="321"/>
      <c r="N35" s="321"/>
      <c r="O35" s="321"/>
      <c r="P35" s="319"/>
      <c r="Q35" s="321"/>
      <c r="R35" s="321"/>
      <c r="S35" s="321"/>
      <c r="T35" s="321"/>
      <c r="U35" s="322"/>
      <c r="V35" s="322"/>
      <c r="W35" s="322"/>
      <c r="X35" s="322"/>
      <c r="Y35" s="322"/>
      <c r="Z35" s="322"/>
      <c r="AA35" s="322"/>
      <c r="AB35" s="322"/>
      <c r="AC35" s="322"/>
      <c r="AD35" s="322"/>
      <c r="AE35" s="322"/>
      <c r="AF35" s="322"/>
      <c r="AG35" s="322"/>
      <c r="AH35" s="322"/>
      <c r="AI35" s="322"/>
      <c r="AJ35" s="322"/>
      <c r="AK35" s="322"/>
      <c r="AL35" s="322"/>
      <c r="AM35" s="322"/>
      <c r="AN35" s="322"/>
      <c r="AO35" s="322"/>
      <c r="AP35" s="322"/>
      <c r="AQ35" s="322"/>
      <c r="AR35" s="322"/>
      <c r="AS35" s="322"/>
      <c r="AT35" s="322"/>
      <c r="AU35" s="322"/>
      <c r="AV35" s="322"/>
      <c r="AW35" s="322"/>
      <c r="AX35" s="322"/>
      <c r="AY35" s="322"/>
      <c r="AZ35" s="322"/>
      <c r="BA35" s="322"/>
      <c r="BB35" s="322"/>
      <c r="BC35" s="322"/>
      <c r="BD35" s="322"/>
      <c r="BE35" s="322"/>
      <c r="BF35" s="322"/>
      <c r="BG35" s="322"/>
      <c r="BH35" s="322"/>
      <c r="BI35" s="322"/>
      <c r="BJ35" s="322"/>
      <c r="BK35" s="322"/>
      <c r="BL35" s="322"/>
      <c r="BM35" s="322"/>
      <c r="BN35" s="322"/>
      <c r="BO35" s="322"/>
      <c r="BP35" s="322"/>
      <c r="BQ35" s="322"/>
      <c r="BR35" s="322"/>
      <c r="BS35" s="322"/>
      <c r="BT35" s="322"/>
      <c r="BU35" s="322"/>
      <c r="BV35" s="322"/>
      <c r="BW35" s="322"/>
      <c r="BX35" s="322"/>
      <c r="BY35" s="322"/>
      <c r="BZ35" s="322"/>
      <c r="CA35" s="322"/>
      <c r="CB35" s="322"/>
      <c r="CC35" s="322"/>
      <c r="CD35" s="322"/>
      <c r="CE35" s="322"/>
      <c r="CF35" s="322"/>
      <c r="CG35" s="322"/>
      <c r="CH35" s="322"/>
      <c r="CI35" s="322"/>
      <c r="CJ35" s="322"/>
      <c r="CK35" s="322"/>
      <c r="CL35" s="329"/>
      <c r="CM35" s="321"/>
      <c r="CN35" s="321"/>
      <c r="CO35" s="321"/>
      <c r="CP35" s="321"/>
      <c r="CQ35" s="321"/>
      <c r="CR35" s="319"/>
      <c r="CS35" s="322"/>
      <c r="CT35" s="322"/>
      <c r="CU35" s="322"/>
      <c r="CV35" s="322"/>
    </row>
    <row r="36" spans="2:100" ht="33.75">
      <c r="B36" s="322"/>
      <c r="C36" s="320"/>
      <c r="D36" s="452" t="s">
        <v>539</v>
      </c>
      <c r="E36" s="321"/>
      <c r="F36" s="321"/>
      <c r="G36" s="321"/>
      <c r="H36" s="321"/>
      <c r="I36" s="321"/>
      <c r="J36" s="321"/>
      <c r="K36" s="321"/>
      <c r="L36" s="321"/>
      <c r="M36" s="321"/>
      <c r="N36" s="321"/>
      <c r="O36" s="321"/>
      <c r="P36" s="319"/>
      <c r="Q36" s="321"/>
      <c r="R36" s="321"/>
      <c r="S36" s="321"/>
      <c r="T36" s="321"/>
      <c r="U36" s="322"/>
      <c r="V36" s="322"/>
      <c r="W36" s="322"/>
      <c r="X36" s="322"/>
      <c r="Y36" s="322"/>
      <c r="Z36" s="322"/>
      <c r="AA36" s="322"/>
      <c r="AB36" s="322"/>
      <c r="AC36" s="322"/>
      <c r="AD36" s="322"/>
      <c r="AE36" s="322"/>
      <c r="AF36" s="322"/>
      <c r="AG36" s="322"/>
      <c r="AH36" s="322"/>
      <c r="AI36" s="322"/>
      <c r="AJ36" s="322"/>
      <c r="AK36" s="322"/>
      <c r="AL36" s="322"/>
      <c r="AM36" s="322"/>
      <c r="AN36" s="322"/>
      <c r="AO36" s="322"/>
      <c r="AP36" s="322"/>
      <c r="AQ36" s="322"/>
      <c r="AR36" s="322"/>
      <c r="AS36" s="342"/>
      <c r="AT36" s="322"/>
      <c r="AU36" s="322"/>
      <c r="AV36" s="322"/>
      <c r="AW36" s="322"/>
      <c r="AX36" s="322"/>
      <c r="AY36" s="322"/>
      <c r="AZ36" s="322"/>
      <c r="BA36" s="322"/>
      <c r="BB36" s="322"/>
      <c r="BC36" s="322"/>
      <c r="BD36" s="322"/>
      <c r="BE36" s="322"/>
      <c r="BF36" s="322"/>
      <c r="BG36" s="322"/>
      <c r="BH36" s="322"/>
      <c r="BI36" s="322"/>
      <c r="BJ36" s="322"/>
      <c r="BK36" s="322"/>
      <c r="BL36" s="322"/>
      <c r="BM36" s="322"/>
      <c r="BN36" s="322"/>
      <c r="BO36" s="322"/>
      <c r="BP36" s="322"/>
      <c r="BQ36" s="322"/>
      <c r="BR36" s="322"/>
      <c r="BS36" s="322"/>
      <c r="BT36" s="322"/>
      <c r="BU36" s="322"/>
      <c r="BV36" s="322"/>
      <c r="BW36" s="322"/>
      <c r="BX36" s="322"/>
      <c r="BY36" s="322"/>
      <c r="BZ36" s="322"/>
      <c r="CA36" s="322"/>
      <c r="CB36" s="322"/>
      <c r="CC36" s="322"/>
      <c r="CD36" s="322"/>
      <c r="CE36" s="322"/>
      <c r="CF36" s="322"/>
      <c r="CG36" s="322"/>
      <c r="CH36" s="322"/>
      <c r="CI36" s="322"/>
      <c r="CJ36" s="322"/>
      <c r="CK36" s="322"/>
      <c r="CL36" s="478" t="s">
        <v>435</v>
      </c>
      <c r="CM36" s="470"/>
      <c r="CN36" s="470"/>
      <c r="CO36" s="470"/>
      <c r="CP36" s="470"/>
      <c r="CQ36" s="470"/>
      <c r="CR36" s="471"/>
      <c r="CS36" s="322"/>
      <c r="CT36" s="322"/>
      <c r="CU36" s="322"/>
      <c r="CV36" s="322"/>
    </row>
    <row r="37" spans="2:100" ht="23.25">
      <c r="B37" s="322"/>
      <c r="C37" s="320"/>
      <c r="D37" s="452" t="s">
        <v>540</v>
      </c>
      <c r="E37" s="321"/>
      <c r="F37" s="321"/>
      <c r="G37" s="321"/>
      <c r="H37" s="321"/>
      <c r="I37" s="321"/>
      <c r="J37" s="321"/>
      <c r="K37" s="321"/>
      <c r="L37" s="321"/>
      <c r="M37" s="321"/>
      <c r="N37" s="321"/>
      <c r="O37" s="321"/>
      <c r="P37" s="319"/>
      <c r="Q37" s="321"/>
      <c r="R37" s="321"/>
      <c r="S37" s="321"/>
      <c r="T37" s="321"/>
      <c r="U37" s="322"/>
      <c r="V37" s="322"/>
      <c r="W37" s="322"/>
      <c r="X37" s="322"/>
      <c r="Y37" s="322"/>
      <c r="Z37" s="322"/>
      <c r="AA37" s="322"/>
      <c r="AB37" s="322"/>
      <c r="AC37" s="322"/>
      <c r="AD37" s="322"/>
      <c r="AE37" s="322"/>
      <c r="AF37" s="322"/>
      <c r="AG37" s="322"/>
      <c r="AH37" s="322"/>
      <c r="AI37" s="322"/>
      <c r="AJ37" s="322"/>
      <c r="AK37" s="322"/>
      <c r="AL37" s="322"/>
      <c r="AM37" s="322"/>
      <c r="AN37" s="322"/>
      <c r="AO37" s="322"/>
      <c r="AP37" s="322"/>
      <c r="AQ37" s="322"/>
      <c r="AR37" s="322"/>
      <c r="AS37" s="322"/>
      <c r="AT37" s="322"/>
      <c r="AU37" s="322"/>
      <c r="AV37" s="322"/>
      <c r="AW37" s="322"/>
      <c r="AX37" s="322"/>
      <c r="AY37" s="322"/>
      <c r="AZ37" s="322"/>
      <c r="BA37" s="322"/>
      <c r="BB37" s="322"/>
      <c r="BC37" s="322"/>
      <c r="BD37" s="322"/>
      <c r="BE37" s="322"/>
      <c r="BF37" s="322"/>
      <c r="BG37" s="322"/>
      <c r="BH37" s="322"/>
      <c r="BI37" s="322"/>
      <c r="BJ37" s="322"/>
      <c r="BK37" s="322"/>
      <c r="BL37" s="322"/>
      <c r="BM37" s="322"/>
      <c r="BN37" s="322"/>
      <c r="BO37" s="322"/>
      <c r="BP37" s="322"/>
      <c r="BQ37" s="322"/>
      <c r="BR37" s="322"/>
      <c r="BS37" s="322"/>
      <c r="BT37" s="322"/>
      <c r="BU37" s="322"/>
      <c r="BV37" s="322"/>
      <c r="BW37" s="322"/>
      <c r="BX37" s="322"/>
      <c r="BY37" s="322"/>
      <c r="BZ37" s="322"/>
      <c r="CA37" s="322"/>
      <c r="CB37" s="322"/>
      <c r="CC37" s="322"/>
      <c r="CD37" s="322"/>
      <c r="CE37" s="322"/>
      <c r="CF37" s="322"/>
      <c r="CG37" s="322"/>
      <c r="CH37" s="322"/>
      <c r="CI37" s="322"/>
      <c r="CJ37" s="322"/>
      <c r="CK37" s="322"/>
      <c r="CL37" s="329"/>
      <c r="CM37" s="321"/>
      <c r="CN37" s="321"/>
      <c r="CO37" s="321"/>
      <c r="CP37" s="321"/>
      <c r="CQ37" s="321"/>
      <c r="CR37" s="319"/>
      <c r="CS37" s="322"/>
      <c r="CT37" s="322"/>
      <c r="CU37" s="322"/>
      <c r="CV37" s="322"/>
    </row>
    <row r="38" spans="2:100">
      <c r="B38" s="322"/>
      <c r="C38" s="320"/>
      <c r="D38" s="321"/>
      <c r="E38" s="321"/>
      <c r="F38" s="321"/>
      <c r="G38" s="321"/>
      <c r="H38" s="321"/>
      <c r="I38" s="321"/>
      <c r="J38" s="321"/>
      <c r="K38" s="321"/>
      <c r="L38" s="321"/>
      <c r="M38" s="321"/>
      <c r="N38" s="321"/>
      <c r="O38" s="321"/>
      <c r="P38" s="319"/>
      <c r="Q38" s="321"/>
      <c r="R38" s="321"/>
      <c r="S38" s="321"/>
      <c r="T38" s="321"/>
      <c r="U38" s="322"/>
      <c r="V38" s="322"/>
      <c r="W38" s="322"/>
      <c r="X38" s="322"/>
      <c r="Y38" s="322"/>
      <c r="Z38" s="322"/>
      <c r="AA38" s="322"/>
      <c r="AB38" s="322"/>
      <c r="AC38" s="322"/>
      <c r="AD38" s="322"/>
      <c r="AE38" s="322"/>
      <c r="AF38" s="322"/>
      <c r="AG38" s="322"/>
      <c r="AH38" s="322"/>
      <c r="AI38" s="322"/>
      <c r="AJ38" s="322"/>
      <c r="AK38" s="322"/>
      <c r="AL38" s="322"/>
      <c r="AM38" s="322"/>
      <c r="AN38" s="322"/>
      <c r="AO38" s="322"/>
      <c r="AP38" s="322"/>
      <c r="AQ38" s="322"/>
      <c r="AR38" s="322"/>
      <c r="AS38" s="322"/>
      <c r="AT38" s="322"/>
      <c r="AU38" s="322"/>
      <c r="AV38" s="322"/>
      <c r="AW38" s="322"/>
      <c r="AX38" s="322"/>
      <c r="AY38" s="322"/>
      <c r="AZ38" s="322"/>
      <c r="BA38" s="322"/>
      <c r="BB38" s="322"/>
      <c r="BC38" s="322"/>
      <c r="BD38" s="322"/>
      <c r="BE38" s="322"/>
      <c r="BF38" s="322"/>
      <c r="BG38" s="322"/>
      <c r="BH38" s="322"/>
      <c r="BI38" s="322"/>
      <c r="BJ38" s="322"/>
      <c r="BK38" s="322"/>
      <c r="BL38" s="322"/>
      <c r="BM38" s="322"/>
      <c r="BN38" s="322"/>
      <c r="BO38" s="322"/>
      <c r="BP38" s="322"/>
      <c r="BQ38" s="322"/>
      <c r="BR38" s="322"/>
      <c r="BS38" s="322"/>
      <c r="BT38" s="322"/>
      <c r="BU38" s="322"/>
      <c r="BV38" s="322"/>
      <c r="BW38" s="322"/>
      <c r="BX38" s="322"/>
      <c r="BY38" s="322"/>
      <c r="BZ38" s="322"/>
      <c r="CA38" s="322"/>
      <c r="CB38" s="322"/>
      <c r="CC38" s="322"/>
      <c r="CD38" s="322"/>
      <c r="CE38" s="322"/>
      <c r="CF38" s="322"/>
      <c r="CG38" s="322"/>
      <c r="CH38" s="322"/>
      <c r="CI38" s="322"/>
      <c r="CJ38" s="322"/>
      <c r="CK38" s="322"/>
      <c r="CL38" s="330"/>
      <c r="CM38" s="327"/>
      <c r="CN38" s="327"/>
      <c r="CO38" s="327"/>
      <c r="CP38" s="327"/>
      <c r="CQ38" s="327"/>
      <c r="CR38" s="479"/>
      <c r="CS38" s="322"/>
      <c r="CT38" s="322"/>
      <c r="CU38" s="322"/>
      <c r="CV38" s="322"/>
    </row>
    <row r="39" spans="2:100">
      <c r="B39" s="322"/>
      <c r="C39" s="320"/>
      <c r="D39" s="321"/>
      <c r="E39" s="321"/>
      <c r="F39" s="321"/>
      <c r="G39" s="321"/>
      <c r="H39" s="321"/>
      <c r="I39" s="321"/>
      <c r="J39" s="321"/>
      <c r="K39" s="321"/>
      <c r="L39" s="321"/>
      <c r="M39" s="321"/>
      <c r="N39" s="321"/>
      <c r="O39" s="321"/>
      <c r="P39" s="319"/>
      <c r="Q39" s="321"/>
      <c r="R39" s="321"/>
      <c r="S39" s="321"/>
      <c r="T39" s="321"/>
      <c r="U39" s="322"/>
      <c r="V39" s="322"/>
      <c r="W39" s="322"/>
      <c r="X39" s="322"/>
      <c r="Y39" s="322"/>
      <c r="Z39" s="322"/>
      <c r="AA39" s="322"/>
      <c r="AB39" s="322"/>
      <c r="AC39" s="322"/>
      <c r="AD39" s="322"/>
      <c r="AE39" s="322"/>
      <c r="AF39" s="322"/>
      <c r="AG39" s="322"/>
      <c r="AH39" s="322"/>
      <c r="AI39" s="322"/>
      <c r="AJ39" s="322"/>
      <c r="AK39" s="322"/>
      <c r="AL39" s="322"/>
      <c r="AM39" s="322"/>
      <c r="AN39" s="322"/>
      <c r="AO39" s="322"/>
      <c r="AP39" s="322"/>
      <c r="AQ39" s="322"/>
      <c r="AR39" s="322"/>
      <c r="AS39" s="322"/>
      <c r="AT39" s="322"/>
      <c r="AU39" s="322"/>
      <c r="AV39" s="322"/>
      <c r="AW39" s="322"/>
      <c r="AX39" s="322"/>
      <c r="AY39" s="322"/>
      <c r="AZ39" s="322"/>
      <c r="BA39" s="322"/>
      <c r="BB39" s="322"/>
      <c r="BC39" s="322"/>
      <c r="BD39" s="322"/>
      <c r="BE39" s="322"/>
      <c r="BF39" s="322"/>
      <c r="BG39" s="322"/>
      <c r="BH39" s="322"/>
      <c r="BI39" s="322"/>
      <c r="BJ39" s="322"/>
      <c r="BK39" s="322"/>
      <c r="BL39" s="322"/>
      <c r="BM39" s="322"/>
      <c r="BN39" s="322"/>
      <c r="BO39" s="322"/>
      <c r="BP39" s="322"/>
      <c r="BQ39" s="322"/>
      <c r="BR39" s="322"/>
      <c r="BS39" s="322"/>
      <c r="BT39" s="322"/>
      <c r="BU39" s="322"/>
      <c r="BV39" s="322"/>
      <c r="BW39" s="322"/>
      <c r="BX39" s="322"/>
      <c r="BY39" s="322"/>
      <c r="BZ39" s="322"/>
      <c r="CA39" s="322"/>
      <c r="CB39" s="322"/>
      <c r="CC39" s="322"/>
      <c r="CD39" s="322"/>
      <c r="CE39" s="322"/>
      <c r="CF39" s="322"/>
      <c r="CG39" s="322"/>
      <c r="CH39" s="322"/>
      <c r="CI39" s="322"/>
      <c r="CJ39" s="322"/>
      <c r="CK39" s="322"/>
      <c r="CL39" s="321"/>
      <c r="CM39" s="321"/>
      <c r="CN39" s="321"/>
      <c r="CO39" s="321"/>
      <c r="CP39" s="321"/>
      <c r="CQ39" s="321"/>
      <c r="CR39" s="319"/>
      <c r="CS39" s="322"/>
      <c r="CT39" s="322"/>
      <c r="CU39" s="322"/>
      <c r="CV39" s="322"/>
    </row>
    <row r="40" spans="2:100">
      <c r="B40" s="322"/>
      <c r="C40" s="320"/>
      <c r="D40" s="321"/>
      <c r="E40" s="321"/>
      <c r="F40" s="321"/>
      <c r="G40" s="321"/>
      <c r="H40" s="321"/>
      <c r="I40" s="321"/>
      <c r="J40" s="321"/>
      <c r="K40" s="321"/>
      <c r="L40" s="321"/>
      <c r="M40" s="321"/>
      <c r="N40" s="321"/>
      <c r="O40" s="321"/>
      <c r="P40" s="319"/>
      <c r="Q40" s="321"/>
      <c r="R40" s="321"/>
      <c r="S40" s="321"/>
      <c r="T40" s="321"/>
      <c r="U40" s="322"/>
      <c r="V40" s="322"/>
      <c r="W40" s="322"/>
      <c r="X40" s="322"/>
      <c r="Y40" s="322"/>
      <c r="Z40" s="322"/>
      <c r="AA40" s="322"/>
      <c r="AB40" s="322"/>
      <c r="AC40" s="322"/>
      <c r="AD40" s="322"/>
      <c r="AE40" s="322"/>
      <c r="AF40" s="322"/>
      <c r="AG40" s="322"/>
      <c r="AH40" s="322"/>
      <c r="AI40" s="322"/>
      <c r="AJ40" s="322"/>
      <c r="AK40" s="322"/>
      <c r="AL40" s="322"/>
      <c r="AM40" s="322"/>
      <c r="AN40" s="322"/>
      <c r="AO40" s="322"/>
      <c r="AP40" s="322"/>
      <c r="AQ40" s="322"/>
      <c r="AR40" s="322"/>
      <c r="AS40" s="322"/>
      <c r="AT40" s="322"/>
      <c r="AU40" s="322"/>
      <c r="AV40" s="322"/>
      <c r="AW40" s="322"/>
      <c r="AX40" s="322"/>
      <c r="AY40" s="322"/>
      <c r="AZ40" s="322"/>
      <c r="BA40" s="322"/>
      <c r="BB40" s="322"/>
      <c r="BC40" s="322"/>
      <c r="BD40" s="322"/>
      <c r="BE40" s="322"/>
      <c r="BF40" s="322"/>
      <c r="BG40" s="322"/>
      <c r="BH40" s="322"/>
      <c r="BI40" s="322"/>
      <c r="BJ40" s="322"/>
      <c r="BK40" s="322"/>
      <c r="BL40" s="322"/>
      <c r="BM40" s="322"/>
      <c r="BN40" s="322"/>
      <c r="BO40" s="322"/>
      <c r="BP40" s="322"/>
      <c r="BQ40" s="322"/>
      <c r="BR40" s="322"/>
      <c r="BS40" s="322"/>
      <c r="BT40" s="322"/>
      <c r="BU40" s="322"/>
      <c r="BV40" s="322"/>
      <c r="BW40" s="322"/>
      <c r="BX40" s="322"/>
      <c r="BY40" s="322"/>
      <c r="BZ40" s="322"/>
      <c r="CA40" s="322"/>
      <c r="CB40" s="322"/>
      <c r="CC40" s="322"/>
      <c r="CD40" s="322"/>
      <c r="CE40" s="322"/>
      <c r="CF40" s="322"/>
      <c r="CG40" s="322"/>
      <c r="CH40" s="322"/>
      <c r="CI40" s="322"/>
      <c r="CJ40" s="322"/>
      <c r="CK40" s="322"/>
      <c r="CL40" s="321"/>
      <c r="CM40" s="321"/>
      <c r="CN40" s="321"/>
      <c r="CO40" s="321"/>
      <c r="CP40" s="321"/>
      <c r="CQ40" s="321"/>
      <c r="CR40" s="319"/>
      <c r="CS40" s="322"/>
      <c r="CT40" s="322"/>
      <c r="CU40" s="322"/>
      <c r="CV40" s="322"/>
    </row>
    <row r="41" spans="2:100">
      <c r="B41" s="322"/>
      <c r="C41" s="320"/>
      <c r="D41" s="321"/>
      <c r="E41" s="321"/>
      <c r="F41" s="321"/>
      <c r="G41" s="321"/>
      <c r="H41" s="321"/>
      <c r="I41" s="321"/>
      <c r="J41" s="321"/>
      <c r="K41" s="321"/>
      <c r="L41" s="321"/>
      <c r="M41" s="321"/>
      <c r="N41" s="321"/>
      <c r="O41" s="321"/>
      <c r="P41" s="319"/>
      <c r="Q41" s="321"/>
      <c r="R41" s="321"/>
      <c r="S41" s="321"/>
      <c r="T41" s="321"/>
      <c r="U41" s="322"/>
      <c r="V41" s="322"/>
      <c r="W41" s="322"/>
      <c r="X41" s="322"/>
      <c r="Y41" s="322"/>
      <c r="Z41" s="322"/>
      <c r="AA41" s="322"/>
      <c r="AB41" s="322"/>
      <c r="AC41" s="322"/>
      <c r="AD41" s="322"/>
      <c r="AE41" s="322"/>
      <c r="AF41" s="322"/>
      <c r="AG41" s="322"/>
      <c r="AH41" s="322"/>
      <c r="AI41" s="322"/>
      <c r="AJ41" s="322"/>
      <c r="AK41" s="322"/>
      <c r="AL41" s="322"/>
      <c r="AM41" s="322"/>
      <c r="AN41" s="322"/>
      <c r="AO41" s="322"/>
      <c r="AP41" s="322"/>
      <c r="AQ41" s="322"/>
      <c r="AR41" s="322"/>
      <c r="AS41" s="322"/>
      <c r="AT41" s="322"/>
      <c r="AU41" s="322"/>
      <c r="AV41" s="322"/>
      <c r="AW41" s="322"/>
      <c r="AX41" s="322"/>
      <c r="AY41" s="322"/>
      <c r="AZ41" s="322"/>
      <c r="BA41" s="322"/>
      <c r="BB41" s="322"/>
      <c r="BC41" s="322"/>
      <c r="BD41" s="322"/>
      <c r="BE41" s="322"/>
      <c r="BF41" s="322"/>
      <c r="BG41" s="322"/>
      <c r="BH41" s="322"/>
      <c r="BI41" s="322"/>
      <c r="BJ41" s="322"/>
      <c r="BK41" s="322"/>
      <c r="BL41" s="322"/>
      <c r="BM41" s="322"/>
      <c r="BN41" s="322"/>
      <c r="BO41" s="322"/>
      <c r="BP41" s="322"/>
      <c r="BQ41" s="322"/>
      <c r="BR41" s="322"/>
      <c r="BS41" s="322"/>
      <c r="BT41" s="322"/>
      <c r="BU41" s="322"/>
      <c r="BV41" s="322"/>
      <c r="BW41" s="322"/>
      <c r="BX41" s="322"/>
      <c r="BY41" s="322"/>
      <c r="BZ41" s="322"/>
      <c r="CA41" s="322"/>
      <c r="CB41" s="322"/>
      <c r="CC41" s="322"/>
      <c r="CD41" s="322"/>
      <c r="CE41" s="322"/>
      <c r="CF41" s="322"/>
      <c r="CG41" s="322"/>
      <c r="CH41" s="322"/>
      <c r="CI41" s="322"/>
      <c r="CJ41" s="322"/>
      <c r="CK41" s="322"/>
      <c r="CL41" s="322"/>
      <c r="CM41" s="322"/>
      <c r="CN41" s="322"/>
      <c r="CO41" s="322"/>
      <c r="CP41" s="322"/>
      <c r="CQ41" s="322"/>
      <c r="CR41" s="319"/>
      <c r="CS41" s="322"/>
      <c r="CT41" s="322"/>
      <c r="CU41" s="322"/>
      <c r="CV41" s="322"/>
    </row>
    <row r="42" spans="2:100">
      <c r="B42" s="322"/>
      <c r="C42" s="320"/>
      <c r="D42" s="321"/>
      <c r="E42" s="321"/>
      <c r="F42" s="321"/>
      <c r="G42" s="321"/>
      <c r="H42" s="321"/>
      <c r="I42" s="321"/>
      <c r="J42" s="321"/>
      <c r="K42" s="321"/>
      <c r="L42" s="321"/>
      <c r="M42" s="321"/>
      <c r="N42" s="321"/>
      <c r="O42" s="321"/>
      <c r="P42" s="319"/>
      <c r="Q42" s="321"/>
      <c r="R42" s="321"/>
      <c r="S42" s="321"/>
      <c r="T42" s="321"/>
      <c r="U42" s="322"/>
      <c r="V42" s="322"/>
      <c r="W42" s="322"/>
      <c r="X42" s="322"/>
      <c r="Y42" s="322"/>
      <c r="Z42" s="322"/>
      <c r="AA42" s="322"/>
      <c r="AB42" s="322"/>
      <c r="AC42" s="322"/>
      <c r="AD42" s="322"/>
      <c r="AE42" s="322"/>
      <c r="AF42" s="322"/>
      <c r="AG42" s="322"/>
      <c r="AH42" s="322"/>
      <c r="AI42" s="322"/>
      <c r="AJ42" s="322"/>
      <c r="AK42" s="322"/>
      <c r="AL42" s="322"/>
      <c r="AM42" s="322"/>
      <c r="AN42" s="322"/>
      <c r="AO42" s="322"/>
      <c r="AP42" s="322"/>
      <c r="AQ42" s="322"/>
      <c r="AR42" s="322"/>
      <c r="AS42" s="322"/>
      <c r="AT42" s="322"/>
      <c r="AU42" s="322"/>
      <c r="AV42" s="322"/>
      <c r="AW42" s="322"/>
      <c r="AX42" s="322"/>
      <c r="AY42" s="322"/>
      <c r="AZ42" s="322"/>
      <c r="BA42" s="322"/>
      <c r="BB42" s="322"/>
      <c r="BC42" s="322"/>
      <c r="BD42" s="322"/>
      <c r="BE42" s="322"/>
      <c r="BF42" s="322"/>
      <c r="BG42" s="322"/>
      <c r="BH42" s="322"/>
      <c r="BI42" s="322"/>
      <c r="BJ42" s="322"/>
      <c r="BK42" s="322"/>
      <c r="BL42" s="322"/>
      <c r="BM42" s="322"/>
      <c r="BN42" s="322"/>
      <c r="BO42" s="322"/>
      <c r="BP42" s="322"/>
      <c r="BQ42" s="322"/>
      <c r="BR42" s="322"/>
      <c r="BS42" s="322"/>
      <c r="BT42" s="322"/>
      <c r="BU42" s="322"/>
      <c r="BV42" s="322"/>
      <c r="BW42" s="322"/>
      <c r="BX42" s="322"/>
      <c r="BY42" s="322"/>
      <c r="BZ42" s="322"/>
      <c r="CA42" s="322"/>
      <c r="CB42" s="322"/>
      <c r="CC42" s="322"/>
      <c r="CD42" s="322"/>
      <c r="CE42" s="322"/>
      <c r="CF42" s="322"/>
      <c r="CG42" s="322"/>
      <c r="CH42" s="322"/>
      <c r="CI42" s="322"/>
      <c r="CJ42" s="322"/>
      <c r="CK42" s="322"/>
      <c r="CL42" s="322"/>
      <c r="CM42" s="322"/>
      <c r="CN42" s="322"/>
      <c r="CO42" s="322"/>
      <c r="CP42" s="322"/>
      <c r="CQ42" s="322"/>
      <c r="CR42" s="319"/>
      <c r="CS42" s="322"/>
      <c r="CT42" s="322"/>
      <c r="CU42" s="322"/>
      <c r="CV42" s="322"/>
    </row>
    <row r="43" spans="2:100">
      <c r="B43" s="322"/>
      <c r="C43" s="324"/>
      <c r="D43" s="325"/>
      <c r="E43" s="325"/>
      <c r="F43" s="325"/>
      <c r="G43" s="325"/>
      <c r="H43" s="325"/>
      <c r="I43" s="325"/>
      <c r="J43" s="325"/>
      <c r="K43" s="325"/>
      <c r="L43" s="325"/>
      <c r="M43" s="325"/>
      <c r="N43" s="325"/>
      <c r="O43" s="325"/>
      <c r="P43" s="323"/>
      <c r="Q43" s="321"/>
      <c r="R43" s="321"/>
      <c r="S43" s="321"/>
      <c r="T43" s="321"/>
      <c r="U43" s="322"/>
      <c r="V43" s="322"/>
      <c r="W43" s="322"/>
      <c r="X43" s="322"/>
      <c r="Y43" s="322"/>
      <c r="Z43" s="322"/>
      <c r="AA43" s="322"/>
      <c r="AB43" s="322"/>
      <c r="AC43" s="322"/>
      <c r="AD43" s="322"/>
      <c r="AE43" s="322"/>
      <c r="AF43" s="322"/>
      <c r="AG43" s="322"/>
      <c r="AH43" s="322"/>
      <c r="AI43" s="322"/>
      <c r="AJ43" s="322"/>
      <c r="AK43" s="322"/>
      <c r="AL43" s="322"/>
      <c r="AM43" s="322"/>
      <c r="AN43" s="322"/>
      <c r="AO43" s="322"/>
      <c r="AP43" s="322"/>
      <c r="AQ43" s="322"/>
      <c r="AR43" s="322"/>
      <c r="AS43" s="322"/>
      <c r="AT43" s="322"/>
      <c r="AU43" s="322"/>
      <c r="AV43" s="322"/>
      <c r="AW43" s="322"/>
      <c r="AX43" s="322"/>
      <c r="AY43" s="322"/>
      <c r="AZ43" s="322"/>
      <c r="BA43" s="322"/>
      <c r="BB43" s="322"/>
      <c r="BC43" s="322"/>
      <c r="BD43" s="322"/>
      <c r="BE43" s="322"/>
      <c r="BF43" s="322"/>
      <c r="BG43" s="322"/>
      <c r="BH43" s="322"/>
      <c r="BI43" s="322"/>
      <c r="BJ43" s="322"/>
      <c r="BK43" s="322"/>
      <c r="BL43" s="322"/>
      <c r="BM43" s="322"/>
      <c r="BN43" s="322"/>
      <c r="BO43" s="322"/>
      <c r="BP43" s="322"/>
      <c r="BQ43" s="322"/>
      <c r="BR43" s="322"/>
      <c r="BS43" s="322"/>
      <c r="BT43" s="322"/>
      <c r="BU43" s="322"/>
      <c r="BV43" s="322"/>
      <c r="BW43" s="322"/>
      <c r="BX43" s="322"/>
      <c r="BY43" s="322"/>
      <c r="BZ43" s="322"/>
      <c r="CA43" s="322"/>
      <c r="CB43" s="322"/>
      <c r="CC43" s="322"/>
      <c r="CD43" s="322"/>
      <c r="CE43" s="322"/>
      <c r="CF43" s="322"/>
      <c r="CG43" s="322"/>
      <c r="CH43" s="322"/>
      <c r="CI43" s="322"/>
      <c r="CJ43" s="322"/>
      <c r="CK43" s="322"/>
      <c r="CL43" s="322"/>
      <c r="CM43" s="322"/>
      <c r="CN43" s="322"/>
      <c r="CO43" s="322"/>
      <c r="CP43" s="322"/>
      <c r="CQ43" s="322"/>
      <c r="CR43" s="319"/>
      <c r="CS43" s="322"/>
      <c r="CT43" s="322"/>
      <c r="CU43" s="322"/>
      <c r="CV43" s="322"/>
    </row>
    <row r="44" spans="2:100">
      <c r="B44" s="322"/>
      <c r="C44" s="316"/>
      <c r="D44" s="317"/>
      <c r="E44" s="317"/>
      <c r="F44" s="317"/>
      <c r="G44" s="317"/>
      <c r="H44" s="317"/>
      <c r="I44" s="317"/>
      <c r="J44" s="317"/>
      <c r="K44" s="315"/>
      <c r="L44" s="317"/>
      <c r="M44" s="317"/>
      <c r="N44" s="317"/>
      <c r="O44" s="317"/>
      <c r="P44" s="317"/>
      <c r="Q44" s="321"/>
      <c r="R44" s="321"/>
      <c r="S44" s="321"/>
      <c r="T44" s="321"/>
      <c r="U44" s="322"/>
      <c r="V44" s="322"/>
      <c r="W44" s="322"/>
      <c r="X44" s="322"/>
      <c r="Y44" s="322"/>
      <c r="Z44" s="322"/>
      <c r="AA44" s="322"/>
      <c r="AB44" s="322"/>
      <c r="AC44" s="322"/>
      <c r="AD44" s="322"/>
      <c r="AE44" s="322"/>
      <c r="AF44" s="322"/>
      <c r="AG44" s="322"/>
      <c r="AH44" s="322"/>
      <c r="AI44" s="322"/>
      <c r="AJ44" s="322"/>
      <c r="AK44" s="322"/>
      <c r="AL44" s="322"/>
      <c r="AM44" s="322"/>
      <c r="AN44" s="322"/>
      <c r="AO44" s="322"/>
      <c r="AP44" s="322"/>
      <c r="AQ44" s="322"/>
      <c r="AR44" s="322"/>
      <c r="AS44" s="322"/>
      <c r="AT44" s="322"/>
      <c r="AU44" s="322"/>
      <c r="AV44" s="322"/>
      <c r="AW44" s="322"/>
      <c r="AX44" s="322"/>
      <c r="AY44" s="322"/>
      <c r="AZ44" s="322"/>
      <c r="BA44" s="322"/>
      <c r="BB44" s="322"/>
      <c r="BC44" s="322"/>
      <c r="BD44" s="322"/>
      <c r="BE44" s="322"/>
      <c r="BF44" s="322"/>
      <c r="BG44" s="322"/>
      <c r="BH44" s="322"/>
      <c r="BI44" s="322"/>
      <c r="BJ44" s="322"/>
      <c r="BK44" s="322"/>
      <c r="BL44" s="322"/>
      <c r="BM44" s="322"/>
      <c r="BN44" s="322"/>
      <c r="BO44" s="322"/>
      <c r="BP44" s="322"/>
      <c r="BQ44" s="322"/>
      <c r="BR44" s="322"/>
      <c r="BS44" s="322"/>
      <c r="BT44" s="322"/>
      <c r="BU44" s="322"/>
      <c r="BV44" s="322"/>
      <c r="BW44" s="322"/>
      <c r="BX44" s="322"/>
      <c r="BY44" s="322"/>
      <c r="BZ44" s="322"/>
      <c r="CA44" s="322"/>
      <c r="CB44" s="322"/>
      <c r="CC44" s="322"/>
      <c r="CD44" s="322"/>
      <c r="CE44" s="322"/>
      <c r="CF44" s="322"/>
      <c r="CG44" s="322"/>
      <c r="CH44" s="322"/>
      <c r="CI44" s="322"/>
      <c r="CJ44" s="322"/>
      <c r="CK44" s="322"/>
      <c r="CL44" s="322"/>
      <c r="CM44" s="322"/>
      <c r="CN44" s="322"/>
      <c r="CO44" s="322"/>
      <c r="CP44" s="322"/>
      <c r="CQ44" s="322"/>
      <c r="CR44" s="319"/>
      <c r="CS44" s="322"/>
      <c r="CT44" s="322"/>
      <c r="CU44" s="322"/>
      <c r="CV44" s="322"/>
    </row>
    <row r="45" spans="2:100">
      <c r="B45" s="322"/>
      <c r="C45" s="320"/>
      <c r="D45" s="321"/>
      <c r="E45" s="321"/>
      <c r="F45" s="321"/>
      <c r="G45" s="321"/>
      <c r="H45" s="321"/>
      <c r="I45" s="321"/>
      <c r="J45" s="321"/>
      <c r="K45" s="319"/>
      <c r="L45" s="321"/>
      <c r="M45" s="321"/>
      <c r="N45" s="321"/>
      <c r="O45" s="321"/>
      <c r="P45" s="321"/>
      <c r="Q45" s="321"/>
      <c r="R45" s="321"/>
      <c r="S45" s="321"/>
      <c r="T45" s="321"/>
      <c r="U45" s="322"/>
      <c r="V45" s="322"/>
      <c r="W45" s="322"/>
      <c r="X45" s="322"/>
      <c r="Y45" s="322"/>
      <c r="Z45" s="322"/>
      <c r="AA45" s="322"/>
      <c r="AB45" s="322"/>
      <c r="AC45" s="322"/>
      <c r="AD45" s="322"/>
      <c r="AE45" s="322"/>
      <c r="AF45" s="322"/>
      <c r="AG45" s="322"/>
      <c r="AH45" s="322"/>
      <c r="AI45" s="322"/>
      <c r="AJ45" s="322"/>
      <c r="AK45" s="322"/>
      <c r="AL45" s="322"/>
      <c r="AM45" s="322"/>
      <c r="AN45" s="322"/>
      <c r="AO45" s="322"/>
      <c r="AP45" s="322"/>
      <c r="AQ45" s="322"/>
      <c r="AR45" s="322"/>
      <c r="AS45" s="322"/>
      <c r="AT45" s="322"/>
      <c r="AU45" s="322"/>
      <c r="AV45" s="322"/>
      <c r="AW45" s="322"/>
      <c r="AX45" s="322"/>
      <c r="AY45" s="322"/>
      <c r="AZ45" s="322"/>
      <c r="BA45" s="322"/>
      <c r="BB45" s="322"/>
      <c r="BC45" s="322"/>
      <c r="BD45" s="322"/>
      <c r="BE45" s="322"/>
      <c r="BF45" s="322"/>
      <c r="BG45" s="322"/>
      <c r="BH45" s="322"/>
      <c r="BI45" s="322"/>
      <c r="BJ45" s="322"/>
      <c r="BK45" s="322"/>
      <c r="BL45" s="322"/>
      <c r="BM45" s="322"/>
      <c r="BN45" s="322"/>
      <c r="BO45" s="322"/>
      <c r="BP45" s="322"/>
      <c r="BQ45" s="322"/>
      <c r="BR45" s="322"/>
      <c r="BS45" s="322"/>
      <c r="BT45" s="322"/>
      <c r="BU45" s="322"/>
      <c r="BV45" s="322"/>
      <c r="BW45" s="322"/>
      <c r="BX45" s="322"/>
      <c r="BY45" s="322"/>
      <c r="BZ45" s="322"/>
      <c r="CA45" s="322"/>
      <c r="CB45" s="322"/>
      <c r="CC45" s="322"/>
      <c r="CD45" s="322"/>
      <c r="CE45" s="322"/>
      <c r="CF45" s="322"/>
      <c r="CG45" s="322"/>
      <c r="CH45" s="322"/>
      <c r="CI45" s="322"/>
      <c r="CJ45" s="322"/>
      <c r="CK45" s="322"/>
      <c r="CL45" s="322"/>
      <c r="CM45" s="322"/>
      <c r="CN45" s="322"/>
      <c r="CO45" s="322"/>
      <c r="CP45" s="322"/>
      <c r="CQ45" s="322"/>
      <c r="CR45" s="319"/>
      <c r="CS45" s="322"/>
      <c r="CT45" s="322"/>
      <c r="CU45" s="322"/>
      <c r="CV45" s="322"/>
    </row>
    <row r="46" spans="2:100" ht="23.25">
      <c r="B46" s="322"/>
      <c r="C46" s="320"/>
      <c r="D46" s="452" t="s">
        <v>543</v>
      </c>
      <c r="E46" s="321"/>
      <c r="F46" s="321"/>
      <c r="G46" s="321"/>
      <c r="H46" s="321"/>
      <c r="I46" s="321"/>
      <c r="J46" s="321"/>
      <c r="K46" s="319"/>
      <c r="L46" s="321"/>
      <c r="M46" s="321"/>
      <c r="N46" s="321"/>
      <c r="O46" s="321"/>
      <c r="P46" s="321"/>
      <c r="Q46" s="321"/>
      <c r="R46" s="321"/>
      <c r="S46" s="321"/>
      <c r="T46" s="321"/>
      <c r="U46" s="322"/>
      <c r="V46" s="322"/>
      <c r="W46" s="322"/>
      <c r="X46" s="322"/>
      <c r="Y46" s="322"/>
      <c r="Z46" s="322"/>
      <c r="AA46" s="322"/>
      <c r="AB46" s="322"/>
      <c r="AC46" s="322"/>
      <c r="AD46" s="322"/>
      <c r="AE46" s="322"/>
      <c r="AF46" s="322"/>
      <c r="AG46" s="322"/>
      <c r="AH46" s="322"/>
      <c r="AI46" s="322"/>
      <c r="AJ46" s="322"/>
      <c r="AK46" s="322"/>
      <c r="AL46" s="322"/>
      <c r="AM46" s="322"/>
      <c r="AN46" s="322"/>
      <c r="AO46" s="321"/>
      <c r="AP46" s="321"/>
      <c r="AQ46" s="321"/>
      <c r="AR46" s="321"/>
      <c r="AS46" s="321"/>
      <c r="AT46" s="321"/>
      <c r="AU46" s="321"/>
      <c r="AV46" s="321"/>
      <c r="AW46" s="321"/>
      <c r="AX46" s="321"/>
      <c r="AY46" s="321"/>
      <c r="AZ46" s="321"/>
      <c r="BA46" s="321"/>
      <c r="BB46" s="321"/>
      <c r="BC46" s="321"/>
      <c r="BD46" s="321"/>
      <c r="BE46" s="321"/>
      <c r="BF46" s="321"/>
      <c r="BG46" s="321"/>
      <c r="BH46" s="321"/>
      <c r="BI46" s="321"/>
      <c r="BJ46" s="321"/>
      <c r="BK46" s="321"/>
      <c r="BL46" s="321"/>
      <c r="BM46" s="321"/>
      <c r="BN46" s="321"/>
      <c r="BO46" s="321"/>
      <c r="BP46" s="321"/>
      <c r="BQ46" s="321"/>
      <c r="BR46" s="321"/>
      <c r="BS46" s="321"/>
      <c r="BT46" s="321"/>
      <c r="BU46" s="321"/>
      <c r="BV46" s="322"/>
      <c r="BW46" s="322"/>
      <c r="BX46" s="322"/>
      <c r="BY46" s="322"/>
      <c r="BZ46" s="322"/>
      <c r="CA46" s="322"/>
      <c r="CB46" s="322"/>
      <c r="CC46" s="322"/>
      <c r="CD46" s="322"/>
      <c r="CE46" s="322"/>
      <c r="CF46" s="322"/>
      <c r="CG46" s="322"/>
      <c r="CH46" s="322"/>
      <c r="CI46" s="322"/>
      <c r="CJ46" s="322"/>
      <c r="CK46" s="322"/>
      <c r="CL46" s="322"/>
      <c r="CM46" s="322"/>
      <c r="CN46" s="322"/>
      <c r="CO46" s="322"/>
      <c r="CP46" s="322"/>
      <c r="CQ46" s="322"/>
      <c r="CR46" s="319"/>
      <c r="CS46" s="322"/>
      <c r="CT46" s="322"/>
      <c r="CU46" s="322"/>
      <c r="CV46" s="322"/>
    </row>
    <row r="47" spans="2:100" ht="23.25">
      <c r="B47" s="322"/>
      <c r="C47" s="320"/>
      <c r="D47" s="452" t="s">
        <v>282</v>
      </c>
      <c r="E47" s="321"/>
      <c r="F47" s="321"/>
      <c r="G47" s="321"/>
      <c r="H47" s="321"/>
      <c r="I47" s="321"/>
      <c r="J47" s="321"/>
      <c r="K47" s="319"/>
      <c r="L47" s="321"/>
      <c r="M47" s="321"/>
      <c r="N47" s="321"/>
      <c r="O47" s="321"/>
      <c r="P47" s="321"/>
      <c r="Q47" s="321"/>
      <c r="R47" s="321"/>
      <c r="S47" s="321"/>
      <c r="T47" s="321"/>
      <c r="U47" s="322"/>
      <c r="V47" s="322"/>
      <c r="W47" s="322"/>
      <c r="X47" s="322"/>
      <c r="Y47" s="322"/>
      <c r="Z47" s="322"/>
      <c r="AA47" s="322"/>
      <c r="AB47" s="322"/>
      <c r="AC47" s="322"/>
      <c r="AD47" s="322"/>
      <c r="AE47" s="322"/>
      <c r="AF47" s="322"/>
      <c r="AG47" s="322"/>
      <c r="AH47" s="322"/>
      <c r="AI47" s="322"/>
      <c r="AJ47" s="322"/>
      <c r="AK47" s="322"/>
      <c r="AL47" s="322"/>
      <c r="AM47" s="322"/>
      <c r="AN47" s="322"/>
      <c r="AO47" s="321"/>
      <c r="AP47" s="321"/>
      <c r="AQ47" s="321"/>
      <c r="AR47" s="321"/>
      <c r="AS47" s="321"/>
      <c r="AT47" s="321"/>
      <c r="AU47" s="321"/>
      <c r="AV47" s="321"/>
      <c r="AW47" s="321"/>
      <c r="AX47" s="321"/>
      <c r="AY47" s="321"/>
      <c r="AZ47" s="321"/>
      <c r="BA47" s="321"/>
      <c r="BB47" s="321"/>
      <c r="BC47" s="321"/>
      <c r="BD47" s="321"/>
      <c r="BE47" s="321"/>
      <c r="BF47" s="321"/>
      <c r="BG47" s="321"/>
      <c r="BH47" s="321"/>
      <c r="BI47" s="321"/>
      <c r="BJ47" s="321"/>
      <c r="BK47" s="321"/>
      <c r="BL47" s="321"/>
      <c r="BM47" s="321"/>
      <c r="BN47" s="321"/>
      <c r="BO47" s="321"/>
      <c r="BP47" s="321"/>
      <c r="BQ47" s="321"/>
      <c r="BR47" s="321"/>
      <c r="BS47" s="321"/>
      <c r="BT47" s="321"/>
      <c r="BU47" s="321"/>
      <c r="BV47" s="322"/>
      <c r="BW47" s="322"/>
      <c r="BX47" s="322"/>
      <c r="BY47" s="322"/>
      <c r="BZ47" s="322"/>
      <c r="CA47" s="322"/>
      <c r="CB47" s="322"/>
      <c r="CC47" s="322"/>
      <c r="CD47" s="322"/>
      <c r="CE47" s="322"/>
      <c r="CF47" s="322"/>
      <c r="CG47" s="322"/>
      <c r="CH47" s="322"/>
      <c r="CI47" s="322"/>
      <c r="CJ47" s="322"/>
      <c r="CK47" s="322"/>
      <c r="CL47" s="322"/>
      <c r="CM47" s="322"/>
      <c r="CN47" s="322"/>
      <c r="CO47" s="322"/>
      <c r="CP47" s="322"/>
      <c r="CQ47" s="322"/>
      <c r="CR47" s="319"/>
      <c r="CS47" s="322"/>
      <c r="CT47" s="322"/>
      <c r="CU47" s="322"/>
      <c r="CV47" s="322"/>
    </row>
    <row r="48" spans="2:100">
      <c r="B48" s="322"/>
      <c r="C48" s="320"/>
      <c r="D48" s="321"/>
      <c r="E48" s="321"/>
      <c r="F48" s="321"/>
      <c r="G48" s="321"/>
      <c r="H48" s="321"/>
      <c r="I48" s="321"/>
      <c r="J48" s="321"/>
      <c r="K48" s="319"/>
      <c r="L48" s="321"/>
      <c r="M48" s="321"/>
      <c r="N48" s="321"/>
      <c r="O48" s="321"/>
      <c r="P48" s="321"/>
      <c r="Q48" s="321"/>
      <c r="R48" s="321"/>
      <c r="S48" s="321"/>
      <c r="T48" s="321"/>
      <c r="U48" s="322"/>
      <c r="V48" s="322"/>
      <c r="W48" s="322"/>
      <c r="X48" s="322"/>
      <c r="Y48" s="322"/>
      <c r="Z48" s="322"/>
      <c r="AA48" s="322"/>
      <c r="AB48" s="322"/>
      <c r="AC48" s="322"/>
      <c r="AD48" s="322"/>
      <c r="AE48" s="322"/>
      <c r="AF48" s="322"/>
      <c r="AG48" s="322"/>
      <c r="AH48" s="322"/>
      <c r="AI48" s="322"/>
      <c r="AJ48" s="322"/>
      <c r="AK48" s="322"/>
      <c r="AL48" s="322"/>
      <c r="AM48" s="322"/>
      <c r="AN48" s="322"/>
      <c r="AO48" s="321"/>
      <c r="AP48" s="321"/>
      <c r="AQ48" s="321"/>
      <c r="AR48" s="321"/>
      <c r="AS48" s="321"/>
      <c r="AT48" s="321"/>
      <c r="AU48" s="321"/>
      <c r="AV48" s="321"/>
      <c r="AW48" s="321"/>
      <c r="AX48" s="321"/>
      <c r="AY48" s="321"/>
      <c r="AZ48" s="321"/>
      <c r="BA48" s="321"/>
      <c r="BB48" s="321"/>
      <c r="BC48" s="321"/>
      <c r="BD48" s="321"/>
      <c r="BE48" s="321"/>
      <c r="BF48" s="321"/>
      <c r="BG48" s="321"/>
      <c r="BH48" s="321"/>
      <c r="BI48" s="321"/>
      <c r="BJ48" s="321"/>
      <c r="BK48" s="321"/>
      <c r="BL48" s="321"/>
      <c r="BM48" s="321"/>
      <c r="BN48" s="321"/>
      <c r="BO48" s="321"/>
      <c r="BP48" s="321"/>
      <c r="BQ48" s="321"/>
      <c r="BR48" s="321"/>
      <c r="BS48" s="321"/>
      <c r="BT48" s="321"/>
      <c r="BU48" s="321"/>
      <c r="BV48" s="322"/>
      <c r="BW48" s="322"/>
      <c r="BX48" s="322"/>
      <c r="BY48" s="322"/>
      <c r="BZ48" s="322"/>
      <c r="CA48" s="322"/>
      <c r="CB48" s="322"/>
      <c r="CC48" s="322"/>
      <c r="CD48" s="322"/>
      <c r="CE48" s="322"/>
      <c r="CF48" s="322"/>
      <c r="CG48" s="322"/>
      <c r="CH48" s="322"/>
      <c r="CI48" s="322"/>
      <c r="CJ48" s="322"/>
      <c r="CK48" s="322"/>
      <c r="CL48" s="333"/>
      <c r="CM48" s="480"/>
      <c r="CN48" s="480"/>
      <c r="CO48" s="480"/>
      <c r="CP48" s="480"/>
      <c r="CQ48" s="334"/>
      <c r="CR48" s="319"/>
      <c r="CS48" s="322"/>
      <c r="CT48" s="322"/>
      <c r="CU48" s="322"/>
      <c r="CV48" s="322"/>
    </row>
    <row r="49" spans="2:100" ht="23.25">
      <c r="B49" s="322"/>
      <c r="C49" s="320"/>
      <c r="D49" s="321"/>
      <c r="E49" s="321"/>
      <c r="F49" s="321"/>
      <c r="G49" s="321"/>
      <c r="H49" s="321"/>
      <c r="I49" s="321"/>
      <c r="J49" s="321"/>
      <c r="K49" s="319"/>
      <c r="L49" s="321"/>
      <c r="M49" s="321"/>
      <c r="N49" s="321"/>
      <c r="O49" s="321"/>
      <c r="P49" s="321"/>
      <c r="Q49" s="321"/>
      <c r="R49" s="321"/>
      <c r="S49" s="321"/>
      <c r="T49" s="321"/>
      <c r="U49" s="322"/>
      <c r="V49" s="322"/>
      <c r="W49" s="322"/>
      <c r="X49" s="322"/>
      <c r="Y49" s="322"/>
      <c r="Z49" s="322"/>
      <c r="AA49" s="322"/>
      <c r="AB49" s="322"/>
      <c r="AC49" s="322"/>
      <c r="AD49" s="322"/>
      <c r="AE49" s="322"/>
      <c r="AF49" s="322"/>
      <c r="AG49" s="322"/>
      <c r="AH49" s="322"/>
      <c r="AI49" s="322"/>
      <c r="AJ49" s="322"/>
      <c r="AK49" s="322"/>
      <c r="AL49" s="322"/>
      <c r="AM49" s="322"/>
      <c r="AN49" s="322"/>
      <c r="AO49" s="321"/>
      <c r="AP49" s="321"/>
      <c r="AQ49" s="321"/>
      <c r="AR49" s="321"/>
      <c r="AS49" s="321"/>
      <c r="AT49" s="321"/>
      <c r="AU49" s="321"/>
      <c r="AV49" s="321"/>
      <c r="AW49" s="321"/>
      <c r="AX49" s="321"/>
      <c r="AY49" s="321"/>
      <c r="AZ49" s="321"/>
      <c r="BA49" s="321"/>
      <c r="BB49" s="321"/>
      <c r="BC49" s="321"/>
      <c r="BD49" s="321"/>
      <c r="BE49" s="321"/>
      <c r="BF49" s="321"/>
      <c r="BG49" s="321"/>
      <c r="BH49" s="321"/>
      <c r="BI49" s="321"/>
      <c r="BJ49" s="321"/>
      <c r="BK49" s="321"/>
      <c r="BL49" s="321"/>
      <c r="BM49" s="321"/>
      <c r="BN49" s="321"/>
      <c r="BO49" s="321"/>
      <c r="BP49" s="321"/>
      <c r="BQ49" s="321"/>
      <c r="BR49" s="321"/>
      <c r="BS49" s="321"/>
      <c r="BT49" s="321"/>
      <c r="BU49" s="321"/>
      <c r="BV49" s="322"/>
      <c r="BW49" s="322"/>
      <c r="BX49" s="322"/>
      <c r="BY49" s="322"/>
      <c r="BZ49" s="322"/>
      <c r="CA49" s="322"/>
      <c r="CB49" s="322"/>
      <c r="CC49" s="322"/>
      <c r="CD49" s="322"/>
      <c r="CE49" s="322"/>
      <c r="CF49" s="322"/>
      <c r="CG49" s="322"/>
      <c r="CH49" s="322"/>
      <c r="CI49" s="322"/>
      <c r="CJ49" s="322"/>
      <c r="CK49" s="322"/>
      <c r="CL49" s="335"/>
      <c r="CM49" s="452" t="s">
        <v>565</v>
      </c>
      <c r="CN49" s="321"/>
      <c r="CO49" s="321"/>
      <c r="CP49" s="321"/>
      <c r="CQ49" s="336"/>
      <c r="CR49" s="319"/>
      <c r="CS49" s="322"/>
      <c r="CT49" s="322"/>
      <c r="CU49" s="322"/>
      <c r="CV49" s="322"/>
    </row>
    <row r="50" spans="2:100">
      <c r="B50" s="322"/>
      <c r="C50" s="320"/>
      <c r="D50" s="321"/>
      <c r="E50" s="321"/>
      <c r="F50" s="321"/>
      <c r="G50" s="321"/>
      <c r="H50" s="321"/>
      <c r="I50" s="321"/>
      <c r="J50" s="321"/>
      <c r="K50" s="319"/>
      <c r="L50" s="321"/>
      <c r="M50" s="321"/>
      <c r="N50" s="321"/>
      <c r="O50" s="321"/>
      <c r="P50" s="321"/>
      <c r="Q50" s="321"/>
      <c r="R50" s="321"/>
      <c r="S50" s="321"/>
      <c r="T50" s="321"/>
      <c r="U50" s="322"/>
      <c r="V50" s="322"/>
      <c r="W50" s="322"/>
      <c r="X50" s="322"/>
      <c r="Y50" s="322"/>
      <c r="Z50" s="322"/>
      <c r="AA50" s="322"/>
      <c r="AB50" s="322"/>
      <c r="AC50" s="322"/>
      <c r="AD50" s="322"/>
      <c r="AE50" s="322"/>
      <c r="AF50" s="322"/>
      <c r="AG50" s="322"/>
      <c r="AH50" s="322"/>
      <c r="AI50" s="322"/>
      <c r="AJ50" s="322"/>
      <c r="AK50" s="322"/>
      <c r="AL50" s="322"/>
      <c r="AM50" s="322"/>
      <c r="AN50" s="322"/>
      <c r="AO50" s="321"/>
      <c r="AP50" s="321"/>
      <c r="AQ50" s="321"/>
      <c r="AR50" s="321"/>
      <c r="AS50" s="321"/>
      <c r="AT50" s="321"/>
      <c r="AU50" s="321"/>
      <c r="AV50" s="321"/>
      <c r="AW50" s="321"/>
      <c r="AX50" s="321"/>
      <c r="AY50" s="321"/>
      <c r="AZ50" s="321"/>
      <c r="BA50" s="321"/>
      <c r="BB50" s="321"/>
      <c r="BC50" s="321"/>
      <c r="BD50" s="321"/>
      <c r="BE50" s="321"/>
      <c r="BF50" s="321"/>
      <c r="BG50" s="321"/>
      <c r="BH50" s="321"/>
      <c r="BI50" s="321"/>
      <c r="BJ50" s="321"/>
      <c r="BK50" s="321"/>
      <c r="BL50" s="321"/>
      <c r="BM50" s="321"/>
      <c r="BN50" s="321"/>
      <c r="BO50" s="321"/>
      <c r="BP50" s="321"/>
      <c r="BQ50" s="321"/>
      <c r="BR50" s="321"/>
      <c r="BS50" s="321"/>
      <c r="BT50" s="321"/>
      <c r="BU50" s="321"/>
      <c r="BV50" s="322"/>
      <c r="BW50" s="322"/>
      <c r="BX50" s="322"/>
      <c r="BY50" s="322"/>
      <c r="BZ50" s="322"/>
      <c r="CA50" s="322"/>
      <c r="CB50" s="322"/>
      <c r="CC50" s="322"/>
      <c r="CD50" s="322"/>
      <c r="CE50" s="322"/>
      <c r="CF50" s="322"/>
      <c r="CG50" s="322"/>
      <c r="CH50" s="322"/>
      <c r="CI50" s="322"/>
      <c r="CJ50" s="322"/>
      <c r="CK50" s="322"/>
      <c r="CL50" s="337"/>
      <c r="CM50" s="481"/>
      <c r="CN50" s="481"/>
      <c r="CO50" s="481"/>
      <c r="CP50" s="481"/>
      <c r="CQ50" s="338"/>
      <c r="CR50" s="319"/>
      <c r="CS50" s="322"/>
      <c r="CT50" s="322"/>
      <c r="CU50" s="322"/>
      <c r="CV50" s="322"/>
    </row>
    <row r="51" spans="2:100">
      <c r="B51" s="322"/>
      <c r="C51" s="320"/>
      <c r="D51" s="321"/>
      <c r="E51" s="321"/>
      <c r="F51" s="321"/>
      <c r="G51" s="321"/>
      <c r="H51" s="321"/>
      <c r="I51" s="321"/>
      <c r="J51" s="321"/>
      <c r="K51" s="319"/>
      <c r="L51" s="321"/>
      <c r="M51" s="321"/>
      <c r="N51" s="321"/>
      <c r="O51" s="321"/>
      <c r="P51" s="321"/>
      <c r="Q51" s="321"/>
      <c r="R51" s="321"/>
      <c r="S51" s="321"/>
      <c r="T51" s="321"/>
      <c r="U51" s="322"/>
      <c r="V51" s="322"/>
      <c r="W51" s="322"/>
      <c r="X51" s="322"/>
      <c r="Y51" s="322"/>
      <c r="Z51" s="322"/>
      <c r="AA51" s="322"/>
      <c r="AB51" s="322"/>
      <c r="AC51" s="322"/>
      <c r="AD51" s="322"/>
      <c r="AE51" s="322"/>
      <c r="AF51" s="322"/>
      <c r="AG51" s="322"/>
      <c r="AH51" s="322"/>
      <c r="AI51" s="322"/>
      <c r="AJ51" s="322"/>
      <c r="AK51" s="322"/>
      <c r="AL51" s="322"/>
      <c r="AM51" s="322"/>
      <c r="AN51" s="322"/>
      <c r="AO51" s="321"/>
      <c r="AP51" s="321"/>
      <c r="AQ51" s="321"/>
      <c r="AR51" s="321"/>
      <c r="AS51" s="321"/>
      <c r="AT51" s="321"/>
      <c r="AU51" s="321"/>
      <c r="AV51" s="321"/>
      <c r="AW51" s="321"/>
      <c r="AX51" s="321"/>
      <c r="AY51" s="321"/>
      <c r="AZ51" s="321"/>
      <c r="BA51" s="321"/>
      <c r="BB51" s="321"/>
      <c r="BC51" s="321"/>
      <c r="BD51" s="321"/>
      <c r="BE51" s="321"/>
      <c r="BF51" s="321"/>
      <c r="BG51" s="321"/>
      <c r="BH51" s="321"/>
      <c r="BI51" s="321"/>
      <c r="BJ51" s="321"/>
      <c r="BK51" s="321"/>
      <c r="BL51" s="321"/>
      <c r="BM51" s="321"/>
      <c r="BN51" s="321"/>
      <c r="BO51" s="321"/>
      <c r="BP51" s="321"/>
      <c r="BQ51" s="321"/>
      <c r="BR51" s="321"/>
      <c r="BS51" s="321"/>
      <c r="BT51" s="321"/>
      <c r="BU51" s="321"/>
      <c r="BV51" s="322"/>
      <c r="BW51" s="322"/>
      <c r="BX51" s="322"/>
      <c r="BY51" s="322"/>
      <c r="BZ51" s="322"/>
      <c r="CA51" s="322"/>
      <c r="CB51" s="322"/>
      <c r="CC51" s="322"/>
      <c r="CD51" s="322"/>
      <c r="CE51" s="322"/>
      <c r="CF51" s="322"/>
      <c r="CG51" s="322"/>
      <c r="CH51" s="322"/>
      <c r="CI51" s="322"/>
      <c r="CJ51" s="322"/>
      <c r="CK51" s="322"/>
      <c r="CL51" s="322"/>
      <c r="CM51" s="322"/>
      <c r="CN51" s="322"/>
      <c r="CO51" s="322"/>
      <c r="CP51" s="322"/>
      <c r="CQ51" s="322"/>
      <c r="CR51" s="319"/>
      <c r="CS51" s="322"/>
      <c r="CT51" s="322"/>
      <c r="CU51" s="322"/>
      <c r="CV51" s="322"/>
    </row>
    <row r="52" spans="2:100">
      <c r="B52" s="322"/>
      <c r="C52" s="316"/>
      <c r="D52" s="317"/>
      <c r="E52" s="317"/>
      <c r="F52" s="317"/>
      <c r="G52" s="317"/>
      <c r="H52" s="317"/>
      <c r="I52" s="317"/>
      <c r="J52" s="317"/>
      <c r="K52" s="317"/>
      <c r="L52" s="317"/>
      <c r="M52" s="317"/>
      <c r="N52" s="317"/>
      <c r="O52" s="317"/>
      <c r="P52" s="315"/>
      <c r="Q52" s="321"/>
      <c r="R52" s="321"/>
      <c r="S52" s="321"/>
      <c r="T52" s="321"/>
      <c r="U52" s="322"/>
      <c r="V52" s="322"/>
      <c r="W52" s="322"/>
      <c r="X52" s="322"/>
      <c r="Y52" s="322"/>
      <c r="Z52" s="322"/>
      <c r="AA52" s="322"/>
      <c r="AB52" s="322"/>
      <c r="AC52" s="322"/>
      <c r="AD52" s="322"/>
      <c r="AE52" s="322"/>
      <c r="AF52" s="322"/>
      <c r="AG52" s="322"/>
      <c r="AH52" s="322"/>
      <c r="AI52" s="322"/>
      <c r="AJ52" s="322"/>
      <c r="AK52" s="322"/>
      <c r="AL52" s="322"/>
      <c r="AM52" s="322"/>
      <c r="AN52" s="322"/>
      <c r="AO52" s="321"/>
      <c r="AP52" s="321"/>
      <c r="AQ52" s="321"/>
      <c r="AR52" s="321"/>
      <c r="AS52" s="321"/>
      <c r="AT52" s="321"/>
      <c r="AU52" s="321"/>
      <c r="AV52" s="321"/>
      <c r="AW52" s="321"/>
      <c r="AX52" s="321"/>
      <c r="AY52" s="321"/>
      <c r="AZ52" s="321"/>
      <c r="BA52" s="321"/>
      <c r="BB52" s="321"/>
      <c r="BC52" s="321"/>
      <c r="BD52" s="321"/>
      <c r="BE52" s="321"/>
      <c r="BF52" s="321"/>
      <c r="BG52" s="321"/>
      <c r="BH52" s="321"/>
      <c r="BI52" s="321"/>
      <c r="BJ52" s="321"/>
      <c r="BK52" s="321"/>
      <c r="BL52" s="321"/>
      <c r="BM52" s="321"/>
      <c r="BN52" s="321"/>
      <c r="BO52" s="321"/>
      <c r="BP52" s="321"/>
      <c r="BQ52" s="321"/>
      <c r="BR52" s="321"/>
      <c r="BS52" s="321"/>
      <c r="BT52" s="321"/>
      <c r="BU52" s="321"/>
      <c r="BV52" s="322"/>
      <c r="BW52" s="322"/>
      <c r="BX52" s="322"/>
      <c r="BY52" s="322"/>
      <c r="BZ52" s="322"/>
      <c r="CA52" s="322"/>
      <c r="CB52" s="322"/>
      <c r="CC52" s="322"/>
      <c r="CD52" s="322"/>
      <c r="CE52" s="322"/>
      <c r="CF52" s="322"/>
      <c r="CG52" s="322"/>
      <c r="CH52" s="322"/>
      <c r="CI52" s="322"/>
      <c r="CJ52" s="322"/>
      <c r="CK52" s="322"/>
      <c r="CL52" s="322"/>
      <c r="CM52" s="322"/>
      <c r="CN52" s="322"/>
      <c r="CO52" s="322"/>
      <c r="CP52" s="322"/>
      <c r="CQ52" s="322"/>
      <c r="CR52" s="319"/>
      <c r="CS52" s="322"/>
      <c r="CT52" s="322"/>
      <c r="CU52" s="322"/>
      <c r="CV52" s="322"/>
    </row>
    <row r="53" spans="2:100" ht="23.25">
      <c r="B53" s="322"/>
      <c r="C53" s="320"/>
      <c r="D53" s="452" t="s">
        <v>541</v>
      </c>
      <c r="E53" s="321"/>
      <c r="F53" s="321"/>
      <c r="G53" s="321"/>
      <c r="H53" s="321"/>
      <c r="I53" s="321"/>
      <c r="J53" s="321"/>
      <c r="K53" s="321"/>
      <c r="L53" s="321"/>
      <c r="M53" s="321"/>
      <c r="N53" s="321"/>
      <c r="O53" s="321"/>
      <c r="P53" s="319"/>
      <c r="Q53" s="321"/>
      <c r="R53" s="321"/>
      <c r="S53" s="321"/>
      <c r="T53" s="321"/>
      <c r="U53" s="322"/>
      <c r="V53" s="322"/>
      <c r="W53" s="322"/>
      <c r="X53" s="322"/>
      <c r="Y53" s="322"/>
      <c r="Z53" s="322"/>
      <c r="AA53" s="322"/>
      <c r="AB53" s="322"/>
      <c r="AC53" s="322"/>
      <c r="AD53" s="322"/>
      <c r="AE53" s="322"/>
      <c r="AF53" s="322"/>
      <c r="AG53" s="322"/>
      <c r="AH53" s="322"/>
      <c r="AI53" s="322"/>
      <c r="AJ53" s="322"/>
      <c r="AK53" s="322"/>
      <c r="AL53" s="322"/>
      <c r="AM53" s="322"/>
      <c r="AN53" s="322"/>
      <c r="AO53" s="321"/>
      <c r="AP53" s="321"/>
      <c r="AQ53" s="321"/>
      <c r="AR53" s="321"/>
      <c r="AS53" s="321"/>
      <c r="AT53" s="321"/>
      <c r="AU53" s="321"/>
      <c r="AV53" s="321"/>
      <c r="AW53" s="321"/>
      <c r="AX53" s="321"/>
      <c r="AY53" s="321"/>
      <c r="AZ53" s="321"/>
      <c r="BA53" s="321"/>
      <c r="BB53" s="321"/>
      <c r="BC53" s="321"/>
      <c r="BD53" s="321"/>
      <c r="BE53" s="321"/>
      <c r="BF53" s="321"/>
      <c r="BG53" s="321"/>
      <c r="BH53" s="321"/>
      <c r="BI53" s="321"/>
      <c r="BJ53" s="321"/>
      <c r="BK53" s="321"/>
      <c r="BL53" s="321"/>
      <c r="BM53" s="321"/>
      <c r="BN53" s="321"/>
      <c r="BO53" s="321"/>
      <c r="BP53" s="321"/>
      <c r="BQ53" s="321"/>
      <c r="BR53" s="321"/>
      <c r="BS53" s="321"/>
      <c r="BT53" s="321"/>
      <c r="BU53" s="321"/>
      <c r="BV53" s="322"/>
      <c r="BW53" s="322"/>
      <c r="BX53" s="322"/>
      <c r="BY53" s="322"/>
      <c r="BZ53" s="322"/>
      <c r="CA53" s="322"/>
      <c r="CB53" s="322"/>
      <c r="CC53" s="322"/>
      <c r="CD53" s="322"/>
      <c r="CE53" s="322"/>
      <c r="CF53" s="322"/>
      <c r="CG53" s="322"/>
      <c r="CH53" s="322"/>
      <c r="CI53" s="322"/>
      <c r="CJ53" s="322"/>
      <c r="CK53" s="322"/>
      <c r="CL53" s="322"/>
      <c r="CM53" s="322"/>
      <c r="CN53" s="322"/>
      <c r="CO53" s="322"/>
      <c r="CP53" s="322"/>
      <c r="CQ53" s="322"/>
      <c r="CR53" s="319"/>
      <c r="CS53" s="322"/>
      <c r="CT53" s="322"/>
      <c r="CU53" s="322"/>
      <c r="CV53" s="322"/>
    </row>
    <row r="54" spans="2:100" ht="23.25">
      <c r="B54" s="322"/>
      <c r="C54" s="320"/>
      <c r="D54" s="452" t="s">
        <v>542</v>
      </c>
      <c r="E54" s="321"/>
      <c r="F54" s="321"/>
      <c r="G54" s="321"/>
      <c r="H54" s="321"/>
      <c r="I54" s="321"/>
      <c r="J54" s="321"/>
      <c r="K54" s="321"/>
      <c r="L54" s="321"/>
      <c r="M54" s="321"/>
      <c r="N54" s="321"/>
      <c r="O54" s="321"/>
      <c r="P54" s="319"/>
      <c r="Q54" s="321"/>
      <c r="R54" s="321"/>
      <c r="S54" s="321"/>
      <c r="T54" s="321"/>
      <c r="U54" s="322"/>
      <c r="V54" s="322"/>
      <c r="W54" s="322"/>
      <c r="X54" s="322"/>
      <c r="Y54" s="322"/>
      <c r="Z54" s="322"/>
      <c r="AA54" s="322"/>
      <c r="AB54" s="322"/>
      <c r="AC54" s="322"/>
      <c r="AD54" s="322"/>
      <c r="AE54" s="322"/>
      <c r="AF54" s="322"/>
      <c r="AG54" s="322"/>
      <c r="AH54" s="322"/>
      <c r="AI54" s="322"/>
      <c r="AJ54" s="322"/>
      <c r="AK54" s="322"/>
      <c r="AL54" s="322"/>
      <c r="AM54" s="322"/>
      <c r="AN54" s="322"/>
      <c r="AO54" s="321"/>
      <c r="AP54" s="321"/>
      <c r="AQ54" s="321"/>
      <c r="AR54" s="321"/>
      <c r="AS54" s="321"/>
      <c r="AT54" s="321"/>
      <c r="AU54" s="321"/>
      <c r="AV54" s="321"/>
      <c r="AW54" s="321"/>
      <c r="AX54" s="321"/>
      <c r="AY54" s="321"/>
      <c r="AZ54" s="321"/>
      <c r="BA54" s="321"/>
      <c r="BB54" s="321"/>
      <c r="BC54" s="321"/>
      <c r="BD54" s="321"/>
      <c r="BE54" s="321"/>
      <c r="BF54" s="321"/>
      <c r="BG54" s="321"/>
      <c r="BH54" s="321"/>
      <c r="BI54" s="321"/>
      <c r="BJ54" s="321"/>
      <c r="BK54" s="321"/>
      <c r="BL54" s="321"/>
      <c r="BM54" s="321"/>
      <c r="BN54" s="321"/>
      <c r="BO54" s="321"/>
      <c r="BP54" s="321"/>
      <c r="BQ54" s="321"/>
      <c r="BR54" s="321"/>
      <c r="BS54" s="321"/>
      <c r="BT54" s="321"/>
      <c r="BU54" s="321"/>
      <c r="BV54" s="322"/>
      <c r="BW54" s="322"/>
      <c r="BX54" s="322"/>
      <c r="BY54" s="322"/>
      <c r="BZ54" s="322"/>
      <c r="CA54" s="322"/>
      <c r="CB54" s="322"/>
      <c r="CC54" s="322"/>
      <c r="CD54" s="322"/>
      <c r="CE54" s="322"/>
      <c r="CF54" s="322"/>
      <c r="CG54" s="322"/>
      <c r="CH54" s="322"/>
      <c r="CI54" s="322"/>
      <c r="CJ54" s="322"/>
      <c r="CK54" s="322"/>
      <c r="CL54" s="322"/>
      <c r="CM54" s="322"/>
      <c r="CN54" s="322"/>
      <c r="CO54" s="322"/>
      <c r="CP54" s="322"/>
      <c r="CQ54" s="322"/>
      <c r="CR54" s="319"/>
      <c r="CS54" s="322"/>
      <c r="CT54" s="322"/>
      <c r="CU54" s="322"/>
      <c r="CV54" s="322"/>
    </row>
    <row r="55" spans="2:100">
      <c r="B55" s="322"/>
      <c r="C55" s="320"/>
      <c r="D55" s="321"/>
      <c r="E55" s="321"/>
      <c r="F55" s="321"/>
      <c r="G55" s="321"/>
      <c r="H55" s="321"/>
      <c r="I55" s="321"/>
      <c r="J55" s="321"/>
      <c r="K55" s="321"/>
      <c r="L55" s="321"/>
      <c r="M55" s="321"/>
      <c r="N55" s="321"/>
      <c r="O55" s="321"/>
      <c r="P55" s="319"/>
      <c r="Q55" s="321"/>
      <c r="R55" s="321"/>
      <c r="S55" s="321"/>
      <c r="T55" s="321"/>
      <c r="U55" s="322"/>
      <c r="V55" s="322"/>
      <c r="W55" s="322"/>
      <c r="X55" s="322"/>
      <c r="Y55" s="322"/>
      <c r="Z55" s="322"/>
      <c r="AA55" s="322"/>
      <c r="AB55" s="322"/>
      <c r="AC55" s="322"/>
      <c r="AD55" s="322"/>
      <c r="AE55" s="322"/>
      <c r="AF55" s="322"/>
      <c r="AG55" s="322"/>
      <c r="AH55" s="322"/>
      <c r="AI55" s="322"/>
      <c r="AJ55" s="322"/>
      <c r="AK55" s="322"/>
      <c r="AL55" s="322"/>
      <c r="AM55" s="322"/>
      <c r="AN55" s="322"/>
      <c r="AO55" s="321"/>
      <c r="AP55" s="321"/>
      <c r="AQ55" s="321"/>
      <c r="AR55" s="321"/>
      <c r="AS55" s="321"/>
      <c r="AT55" s="321"/>
      <c r="AU55" s="321"/>
      <c r="AV55" s="321"/>
      <c r="AW55" s="321"/>
      <c r="AX55" s="321"/>
      <c r="AY55" s="321"/>
      <c r="AZ55" s="321"/>
      <c r="BA55" s="321"/>
      <c r="BB55" s="321"/>
      <c r="BC55" s="321"/>
      <c r="BD55" s="321"/>
      <c r="BE55" s="321"/>
      <c r="BF55" s="321"/>
      <c r="BG55" s="321"/>
      <c r="BH55" s="321"/>
      <c r="BI55" s="321"/>
      <c r="BJ55" s="321"/>
      <c r="BK55" s="321"/>
      <c r="BL55" s="321"/>
      <c r="BM55" s="321"/>
      <c r="BN55" s="321"/>
      <c r="BO55" s="321"/>
      <c r="BP55" s="321"/>
      <c r="BQ55" s="321"/>
      <c r="BR55" s="321"/>
      <c r="BS55" s="321"/>
      <c r="BT55" s="321"/>
      <c r="BU55" s="321"/>
      <c r="BV55" s="322"/>
      <c r="BW55" s="322"/>
      <c r="BX55" s="322"/>
      <c r="BY55" s="322"/>
      <c r="BZ55" s="322"/>
      <c r="CA55" s="322"/>
      <c r="CB55" s="322"/>
      <c r="CC55" s="322"/>
      <c r="CD55" s="322"/>
      <c r="CE55" s="322"/>
      <c r="CF55" s="322"/>
      <c r="CG55" s="322"/>
      <c r="CH55" s="322"/>
      <c r="CI55" s="322"/>
      <c r="CJ55" s="482"/>
      <c r="CK55" s="318"/>
      <c r="CL55" s="318"/>
      <c r="CM55" s="318"/>
      <c r="CN55" s="318"/>
      <c r="CO55" s="318"/>
      <c r="CP55" s="318"/>
      <c r="CQ55" s="318"/>
      <c r="CR55" s="483"/>
      <c r="CS55" s="322"/>
      <c r="CT55" s="322"/>
      <c r="CU55" s="322"/>
      <c r="CV55" s="322"/>
    </row>
    <row r="56" spans="2:100">
      <c r="B56" s="322"/>
      <c r="C56" s="324"/>
      <c r="D56" s="325"/>
      <c r="E56" s="325"/>
      <c r="F56" s="325"/>
      <c r="G56" s="325"/>
      <c r="H56" s="325"/>
      <c r="I56" s="325"/>
      <c r="J56" s="325"/>
      <c r="K56" s="325"/>
      <c r="L56" s="325"/>
      <c r="M56" s="325"/>
      <c r="N56" s="325"/>
      <c r="O56" s="325"/>
      <c r="P56" s="323"/>
      <c r="Q56" s="321"/>
      <c r="R56" s="321"/>
      <c r="S56" s="321"/>
      <c r="T56" s="321"/>
      <c r="U56" s="322"/>
      <c r="V56" s="322"/>
      <c r="W56" s="322"/>
      <c r="X56" s="322"/>
      <c r="Y56" s="322"/>
      <c r="Z56" s="322"/>
      <c r="AA56" s="322"/>
      <c r="AB56" s="322"/>
      <c r="AC56" s="322"/>
      <c r="AD56" s="322"/>
      <c r="AE56" s="322"/>
      <c r="AF56" s="322"/>
      <c r="AG56" s="322"/>
      <c r="AH56" s="322"/>
      <c r="AI56" s="322"/>
      <c r="AJ56" s="322"/>
      <c r="AK56" s="322"/>
      <c r="AL56" s="322"/>
      <c r="AM56" s="322"/>
      <c r="AN56" s="322"/>
      <c r="AO56" s="321"/>
      <c r="AP56" s="321"/>
      <c r="AQ56" s="321"/>
      <c r="AR56" s="321"/>
      <c r="AS56" s="321"/>
      <c r="AT56" s="321"/>
      <c r="AU56" s="321"/>
      <c r="AV56" s="321"/>
      <c r="AW56" s="321"/>
      <c r="AX56" s="321"/>
      <c r="AY56" s="321"/>
      <c r="AZ56" s="321"/>
      <c r="BA56" s="321"/>
      <c r="BB56" s="321"/>
      <c r="BC56" s="321"/>
      <c r="BD56" s="321"/>
      <c r="BE56" s="321"/>
      <c r="BF56" s="321"/>
      <c r="BG56" s="321"/>
      <c r="BH56" s="321"/>
      <c r="BI56" s="321"/>
      <c r="BJ56" s="321"/>
      <c r="BK56" s="321"/>
      <c r="BL56" s="321"/>
      <c r="BM56" s="321"/>
      <c r="BN56" s="321"/>
      <c r="BO56" s="321"/>
      <c r="BP56" s="321"/>
      <c r="BQ56" s="321"/>
      <c r="BR56" s="321"/>
      <c r="BS56" s="321"/>
      <c r="BT56" s="321"/>
      <c r="BU56" s="321"/>
      <c r="BV56" s="322"/>
      <c r="BW56" s="322"/>
      <c r="BX56" s="322"/>
      <c r="BY56" s="322"/>
      <c r="BZ56" s="322"/>
      <c r="CA56" s="322"/>
      <c r="CB56" s="322"/>
      <c r="CC56" s="322"/>
      <c r="CD56" s="322"/>
      <c r="CE56" s="322"/>
      <c r="CF56" s="322"/>
      <c r="CG56" s="322"/>
      <c r="CH56" s="322"/>
      <c r="CI56" s="322"/>
      <c r="CJ56" s="484"/>
      <c r="CK56" s="321"/>
      <c r="CL56" s="321"/>
      <c r="CM56" s="321"/>
      <c r="CN56" s="321"/>
      <c r="CO56" s="321"/>
      <c r="CP56" s="321"/>
      <c r="CQ56" s="321"/>
      <c r="CR56" s="319"/>
      <c r="CS56" s="322"/>
      <c r="CT56" s="322"/>
      <c r="CU56" s="322"/>
      <c r="CV56" s="322"/>
    </row>
    <row r="57" spans="2:100">
      <c r="B57" s="322"/>
      <c r="C57" s="316"/>
      <c r="D57" s="317"/>
      <c r="E57" s="317"/>
      <c r="F57" s="317"/>
      <c r="G57" s="317"/>
      <c r="H57" s="317"/>
      <c r="I57" s="317"/>
      <c r="J57" s="315"/>
      <c r="K57" s="321"/>
      <c r="L57" s="321"/>
      <c r="M57" s="321"/>
      <c r="N57" s="321"/>
      <c r="O57" s="321"/>
      <c r="P57" s="321"/>
      <c r="Q57" s="321"/>
      <c r="R57" s="321"/>
      <c r="S57" s="321"/>
      <c r="T57" s="321"/>
      <c r="U57" s="322"/>
      <c r="V57" s="322"/>
      <c r="W57" s="322"/>
      <c r="X57" s="322"/>
      <c r="Y57" s="322"/>
      <c r="Z57" s="322"/>
      <c r="AA57" s="322"/>
      <c r="AB57" s="322"/>
      <c r="AC57" s="322"/>
      <c r="AD57" s="322"/>
      <c r="AE57" s="322"/>
      <c r="AF57" s="322"/>
      <c r="AG57" s="322"/>
      <c r="AH57" s="322"/>
      <c r="AI57" s="322"/>
      <c r="AJ57" s="322"/>
      <c r="AK57" s="322"/>
      <c r="AL57" s="322"/>
      <c r="AM57" s="322"/>
      <c r="AN57" s="322"/>
      <c r="AO57" s="321"/>
      <c r="AP57" s="321"/>
      <c r="AQ57" s="321"/>
      <c r="AR57" s="321"/>
      <c r="AS57" s="321"/>
      <c r="AT57" s="321"/>
      <c r="AU57" s="321"/>
      <c r="AV57" s="321"/>
      <c r="AW57" s="321"/>
      <c r="AX57" s="321"/>
      <c r="AY57" s="321"/>
      <c r="AZ57" s="321"/>
      <c r="BA57" s="321"/>
      <c r="BB57" s="321"/>
      <c r="BC57" s="321"/>
      <c r="BD57" s="321"/>
      <c r="BE57" s="321"/>
      <c r="BF57" s="321"/>
      <c r="BG57" s="321"/>
      <c r="BH57" s="321"/>
      <c r="BI57" s="321"/>
      <c r="BJ57" s="321"/>
      <c r="BK57" s="321"/>
      <c r="BL57" s="321"/>
      <c r="BM57" s="321"/>
      <c r="BN57" s="321"/>
      <c r="BO57" s="321"/>
      <c r="BP57" s="321"/>
      <c r="BQ57" s="321"/>
      <c r="BR57" s="321"/>
      <c r="BS57" s="321"/>
      <c r="BT57" s="321"/>
      <c r="BU57" s="321"/>
      <c r="BV57" s="322"/>
      <c r="BW57" s="322"/>
      <c r="BX57" s="322"/>
      <c r="BY57" s="322"/>
      <c r="BZ57" s="322"/>
      <c r="CA57" s="322"/>
      <c r="CB57" s="322"/>
      <c r="CC57" s="322"/>
      <c r="CD57" s="322"/>
      <c r="CE57" s="322"/>
      <c r="CF57" s="322"/>
      <c r="CG57" s="322"/>
      <c r="CH57" s="322"/>
      <c r="CI57" s="322"/>
      <c r="CJ57" s="484"/>
      <c r="CK57" s="321"/>
      <c r="CL57" s="321"/>
      <c r="CM57" s="321"/>
      <c r="CN57" s="321"/>
      <c r="CO57" s="321"/>
      <c r="CP57" s="321"/>
      <c r="CQ57" s="321"/>
      <c r="CR57" s="319"/>
      <c r="CS57" s="322"/>
      <c r="CT57" s="322"/>
      <c r="CU57" s="322"/>
      <c r="CV57" s="322"/>
    </row>
    <row r="58" spans="2:100" ht="26.25">
      <c r="B58" s="322"/>
      <c r="C58" s="320"/>
      <c r="D58" s="321"/>
      <c r="E58" s="321"/>
      <c r="F58" s="321"/>
      <c r="G58" s="321"/>
      <c r="H58" s="321"/>
      <c r="I58" s="321"/>
      <c r="J58" s="319"/>
      <c r="K58" s="321"/>
      <c r="L58" s="321"/>
      <c r="M58" s="321"/>
      <c r="N58" s="321"/>
      <c r="O58" s="321"/>
      <c r="P58" s="321"/>
      <c r="Q58" s="321"/>
      <c r="R58" s="321"/>
      <c r="S58" s="321"/>
      <c r="T58" s="321"/>
      <c r="U58" s="322"/>
      <c r="V58" s="322"/>
      <c r="W58" s="322"/>
      <c r="X58" s="322"/>
      <c r="Y58" s="322"/>
      <c r="Z58" s="322"/>
      <c r="AA58" s="322"/>
      <c r="AB58" s="322"/>
      <c r="AC58" s="322"/>
      <c r="AD58" s="322"/>
      <c r="AE58" s="322"/>
      <c r="AF58" s="322"/>
      <c r="AG58" s="322"/>
      <c r="AH58" s="322"/>
      <c r="AI58" s="322"/>
      <c r="AJ58" s="322"/>
      <c r="AK58" s="322"/>
      <c r="AL58" s="322"/>
      <c r="AM58" s="322"/>
      <c r="AN58" s="322"/>
      <c r="AO58" s="321"/>
      <c r="AP58" s="321"/>
      <c r="AQ58" s="321"/>
      <c r="AR58" s="321"/>
      <c r="AS58" s="321"/>
      <c r="AT58" s="321"/>
      <c r="AU58" s="321"/>
      <c r="AV58" s="321"/>
      <c r="AW58" s="321"/>
      <c r="AX58" s="321"/>
      <c r="AY58" s="321"/>
      <c r="AZ58" s="321"/>
      <c r="BA58" s="321"/>
      <c r="BB58" s="321"/>
      <c r="BC58" s="321"/>
      <c r="BD58" s="321"/>
      <c r="BE58" s="321"/>
      <c r="BF58" s="321"/>
      <c r="BG58" s="321"/>
      <c r="BH58" s="321"/>
      <c r="BI58" s="321"/>
      <c r="BJ58" s="321"/>
      <c r="BK58" s="321"/>
      <c r="BL58" s="321"/>
      <c r="BM58" s="321"/>
      <c r="BN58" s="321"/>
      <c r="BO58" s="321"/>
      <c r="BP58" s="321"/>
      <c r="BQ58" s="321"/>
      <c r="BR58" s="321"/>
      <c r="BS58" s="321"/>
      <c r="BT58" s="321"/>
      <c r="BU58" s="321"/>
      <c r="BV58" s="322"/>
      <c r="BW58" s="322"/>
      <c r="BX58" s="322"/>
      <c r="BY58" s="322"/>
      <c r="BZ58" s="322"/>
      <c r="CA58" s="322"/>
      <c r="CB58" s="322"/>
      <c r="CC58" s="322"/>
      <c r="CD58" s="322"/>
      <c r="CE58" s="322"/>
      <c r="CF58" s="339"/>
      <c r="CG58" s="485"/>
      <c r="CH58" s="485"/>
      <c r="CI58" s="485"/>
      <c r="CJ58" s="486" t="s">
        <v>436</v>
      </c>
      <c r="CK58" s="487"/>
      <c r="CL58" s="487"/>
      <c r="CM58" s="487"/>
      <c r="CN58" s="487"/>
      <c r="CO58" s="487"/>
      <c r="CP58" s="487"/>
      <c r="CQ58" s="487"/>
      <c r="CR58" s="319"/>
      <c r="CS58" s="322"/>
      <c r="CT58" s="322"/>
      <c r="CU58" s="322"/>
      <c r="CV58" s="322"/>
    </row>
    <row r="59" spans="2:100" ht="23.25">
      <c r="B59" s="322"/>
      <c r="C59" s="320"/>
      <c r="D59" s="452" t="s">
        <v>544</v>
      </c>
      <c r="E59" s="321"/>
      <c r="F59" s="321"/>
      <c r="G59" s="321"/>
      <c r="H59" s="321"/>
      <c r="I59" s="321"/>
      <c r="J59" s="319"/>
      <c r="K59" s="321"/>
      <c r="L59" s="321"/>
      <c r="M59" s="321"/>
      <c r="N59" s="321"/>
      <c r="O59" s="321"/>
      <c r="P59" s="321"/>
      <c r="Q59" s="321"/>
      <c r="R59" s="321"/>
      <c r="S59" s="321"/>
      <c r="T59" s="321"/>
      <c r="U59" s="322"/>
      <c r="V59" s="322"/>
      <c r="W59" s="322"/>
      <c r="X59" s="322"/>
      <c r="Y59" s="322"/>
      <c r="Z59" s="322"/>
      <c r="AA59" s="322"/>
      <c r="AB59" s="322"/>
      <c r="AC59" s="322"/>
      <c r="AD59" s="322"/>
      <c r="AE59" s="322"/>
      <c r="AF59" s="322"/>
      <c r="AG59" s="322"/>
      <c r="AH59" s="322"/>
      <c r="AI59" s="322"/>
      <c r="AJ59" s="322"/>
      <c r="AK59" s="322"/>
      <c r="AL59" s="322"/>
      <c r="AM59" s="322"/>
      <c r="AN59" s="322"/>
      <c r="AO59" s="321"/>
      <c r="AP59" s="321"/>
      <c r="AQ59" s="321"/>
      <c r="AR59" s="321"/>
      <c r="AS59" s="321"/>
      <c r="AT59" s="321"/>
      <c r="AU59" s="321"/>
      <c r="AV59" s="321"/>
      <c r="AW59" s="321"/>
      <c r="AX59" s="321"/>
      <c r="AY59" s="321"/>
      <c r="AZ59" s="321"/>
      <c r="BA59" s="321"/>
      <c r="BB59" s="321"/>
      <c r="BC59" s="321"/>
      <c r="BD59" s="321"/>
      <c r="BE59" s="321"/>
      <c r="BF59" s="321"/>
      <c r="BG59" s="321"/>
      <c r="BH59" s="321"/>
      <c r="BI59" s="321"/>
      <c r="BJ59" s="321"/>
      <c r="BK59" s="321"/>
      <c r="BL59" s="321"/>
      <c r="BM59" s="321"/>
      <c r="BN59" s="321"/>
      <c r="BO59" s="321"/>
      <c r="BP59" s="321"/>
      <c r="BQ59" s="321"/>
      <c r="BR59" s="321"/>
      <c r="BS59" s="321"/>
      <c r="BT59" s="321"/>
      <c r="BU59" s="321"/>
      <c r="BV59" s="322"/>
      <c r="BW59" s="322"/>
      <c r="BX59" s="322"/>
      <c r="BY59" s="322"/>
      <c r="BZ59" s="322"/>
      <c r="CA59" s="322"/>
      <c r="CB59" s="322"/>
      <c r="CC59" s="322"/>
      <c r="CD59" s="322"/>
      <c r="CE59" s="322"/>
      <c r="CF59" s="322"/>
      <c r="CG59" s="322"/>
      <c r="CH59" s="322"/>
      <c r="CI59" s="322"/>
      <c r="CJ59" s="488" t="s">
        <v>437</v>
      </c>
      <c r="CK59" s="349"/>
      <c r="CL59" s="349"/>
      <c r="CM59" s="349"/>
      <c r="CN59" s="349"/>
      <c r="CO59" s="349"/>
      <c r="CP59" s="349"/>
      <c r="CQ59" s="349"/>
      <c r="CR59" s="489"/>
      <c r="CS59" s="322"/>
      <c r="CT59" s="322"/>
      <c r="CU59" s="322"/>
      <c r="CV59" s="322"/>
    </row>
    <row r="60" spans="2:100" ht="23.25">
      <c r="B60" s="322"/>
      <c r="C60" s="320"/>
      <c r="D60" s="452" t="s">
        <v>545</v>
      </c>
      <c r="E60" s="321"/>
      <c r="F60" s="321"/>
      <c r="G60" s="321"/>
      <c r="H60" s="321"/>
      <c r="I60" s="321"/>
      <c r="J60" s="319"/>
      <c r="K60" s="321"/>
      <c r="L60" s="321"/>
      <c r="M60" s="321"/>
      <c r="N60" s="321"/>
      <c r="O60" s="321"/>
      <c r="P60" s="321"/>
      <c r="Q60" s="321"/>
      <c r="R60" s="321"/>
      <c r="S60" s="321"/>
      <c r="T60" s="321"/>
      <c r="U60" s="322"/>
      <c r="V60" s="322"/>
      <c r="W60" s="322"/>
      <c r="X60" s="322"/>
      <c r="Y60" s="322"/>
      <c r="Z60" s="322"/>
      <c r="AA60" s="322"/>
      <c r="AB60" s="322"/>
      <c r="AC60" s="322"/>
      <c r="AD60" s="322"/>
      <c r="AE60" s="322"/>
      <c r="AF60" s="322"/>
      <c r="AG60" s="322"/>
      <c r="AH60" s="322"/>
      <c r="AI60" s="322"/>
      <c r="AJ60" s="322"/>
      <c r="AK60" s="322"/>
      <c r="AL60" s="322"/>
      <c r="AM60" s="322"/>
      <c r="AN60" s="322"/>
      <c r="AO60" s="321"/>
      <c r="AP60" s="321"/>
      <c r="AQ60" s="321"/>
      <c r="AR60" s="321"/>
      <c r="AS60" s="321"/>
      <c r="AT60" s="321"/>
      <c r="AU60" s="321"/>
      <c r="AV60" s="321"/>
      <c r="AW60" s="321"/>
      <c r="AX60" s="321"/>
      <c r="AY60" s="321"/>
      <c r="AZ60" s="321"/>
      <c r="BA60" s="321"/>
      <c r="BB60" s="321"/>
      <c r="BC60" s="321"/>
      <c r="BD60" s="321"/>
      <c r="BE60" s="321"/>
      <c r="BF60" s="321"/>
      <c r="BG60" s="321"/>
      <c r="BH60" s="321"/>
      <c r="BI60" s="321"/>
      <c r="BJ60" s="321"/>
      <c r="BK60" s="321"/>
      <c r="BL60" s="321"/>
      <c r="BM60" s="321"/>
      <c r="BN60" s="321"/>
      <c r="BO60" s="321"/>
      <c r="BP60" s="321"/>
      <c r="BQ60" s="321"/>
      <c r="BR60" s="321"/>
      <c r="BS60" s="321"/>
      <c r="BT60" s="321"/>
      <c r="BU60" s="321"/>
      <c r="BV60" s="322"/>
      <c r="BW60" s="322"/>
      <c r="BX60" s="322"/>
      <c r="BY60" s="322"/>
      <c r="BZ60" s="322"/>
      <c r="CA60" s="322"/>
      <c r="CB60" s="322"/>
      <c r="CC60" s="322"/>
      <c r="CD60" s="322"/>
      <c r="CE60" s="322"/>
      <c r="CF60" s="322"/>
      <c r="CG60" s="322"/>
      <c r="CH60" s="322"/>
      <c r="CI60" s="322"/>
      <c r="CJ60" s="484"/>
      <c r="CK60" s="321"/>
      <c r="CL60" s="321"/>
      <c r="CM60" s="321"/>
      <c r="CN60" s="321"/>
      <c r="CO60" s="321"/>
      <c r="CP60" s="321"/>
      <c r="CQ60" s="321"/>
      <c r="CR60" s="319"/>
      <c r="CS60" s="322"/>
      <c r="CT60" s="322"/>
      <c r="CU60" s="322"/>
      <c r="CV60" s="322"/>
    </row>
    <row r="61" spans="2:100" ht="23.25">
      <c r="B61" s="322"/>
      <c r="C61" s="320"/>
      <c r="D61" s="452" t="s">
        <v>546</v>
      </c>
      <c r="E61" s="321"/>
      <c r="F61" s="321"/>
      <c r="G61" s="321"/>
      <c r="H61" s="321"/>
      <c r="I61" s="321"/>
      <c r="J61" s="319"/>
      <c r="K61" s="321"/>
      <c r="L61" s="321"/>
      <c r="M61" s="321"/>
      <c r="N61" s="321"/>
      <c r="O61" s="321"/>
      <c r="P61" s="321"/>
      <c r="Q61" s="321"/>
      <c r="R61" s="321"/>
      <c r="S61" s="321"/>
      <c r="T61" s="321"/>
      <c r="U61" s="322"/>
      <c r="V61" s="322"/>
      <c r="W61" s="322"/>
      <c r="X61" s="322"/>
      <c r="Y61" s="322"/>
      <c r="Z61" s="322"/>
      <c r="AA61" s="322"/>
      <c r="AB61" s="322"/>
      <c r="AC61" s="322"/>
      <c r="AD61" s="322"/>
      <c r="AE61" s="322"/>
      <c r="AF61" s="322"/>
      <c r="AG61" s="322"/>
      <c r="AH61" s="322"/>
      <c r="AI61" s="322"/>
      <c r="AJ61" s="322"/>
      <c r="AK61" s="322"/>
      <c r="AL61" s="322"/>
      <c r="AM61" s="322"/>
      <c r="AN61" s="322"/>
      <c r="AO61" s="321"/>
      <c r="AP61" s="321"/>
      <c r="AQ61" s="321"/>
      <c r="AR61" s="321"/>
      <c r="AS61" s="321"/>
      <c r="AT61" s="321"/>
      <c r="AU61" s="321"/>
      <c r="AV61" s="321"/>
      <c r="AW61" s="321"/>
      <c r="AX61" s="321"/>
      <c r="AY61" s="321"/>
      <c r="AZ61" s="321"/>
      <c r="BA61" s="321"/>
      <c r="BB61" s="321"/>
      <c r="BC61" s="321"/>
      <c r="BD61" s="321"/>
      <c r="BE61" s="321"/>
      <c r="BF61" s="321"/>
      <c r="BG61" s="321"/>
      <c r="BH61" s="321"/>
      <c r="BI61" s="321"/>
      <c r="BJ61" s="321"/>
      <c r="BK61" s="321"/>
      <c r="BL61" s="321"/>
      <c r="BM61" s="321"/>
      <c r="BN61" s="321"/>
      <c r="BO61" s="321"/>
      <c r="BP61" s="321"/>
      <c r="BQ61" s="321"/>
      <c r="BR61" s="321"/>
      <c r="BS61" s="321"/>
      <c r="BT61" s="321"/>
      <c r="BU61" s="321"/>
      <c r="BV61" s="322"/>
      <c r="BW61" s="322"/>
      <c r="BX61" s="322"/>
      <c r="BY61" s="322"/>
      <c r="BZ61" s="322"/>
      <c r="CA61" s="322"/>
      <c r="CB61" s="322"/>
      <c r="CC61" s="322"/>
      <c r="CD61" s="322"/>
      <c r="CE61" s="322"/>
      <c r="CF61" s="322"/>
      <c r="CG61" s="322"/>
      <c r="CH61" s="322"/>
      <c r="CI61" s="322"/>
      <c r="CJ61" s="484"/>
      <c r="CK61" s="321"/>
      <c r="CL61" s="321"/>
      <c r="CM61" s="321"/>
      <c r="CN61" s="321"/>
      <c r="CO61" s="321"/>
      <c r="CP61" s="321"/>
      <c r="CQ61" s="321"/>
      <c r="CR61" s="319"/>
      <c r="CS61" s="322"/>
      <c r="CT61" s="322"/>
      <c r="CU61" s="322"/>
      <c r="CV61" s="322"/>
    </row>
    <row r="62" spans="2:100" ht="23.25">
      <c r="B62" s="322"/>
      <c r="C62" s="320"/>
      <c r="D62" s="452" t="s">
        <v>547</v>
      </c>
      <c r="E62" s="321"/>
      <c r="F62" s="321"/>
      <c r="G62" s="321"/>
      <c r="H62" s="321"/>
      <c r="I62" s="321"/>
      <c r="J62" s="319"/>
      <c r="K62" s="321"/>
      <c r="L62" s="321"/>
      <c r="M62" s="321"/>
      <c r="N62" s="321"/>
      <c r="O62" s="321"/>
      <c r="P62" s="321"/>
      <c r="Q62" s="321"/>
      <c r="R62" s="321"/>
      <c r="S62" s="321"/>
      <c r="T62" s="321"/>
      <c r="U62" s="322"/>
      <c r="V62" s="322"/>
      <c r="W62" s="322"/>
      <c r="X62" s="322"/>
      <c r="Y62" s="322"/>
      <c r="Z62" s="322"/>
      <c r="AA62" s="322"/>
      <c r="AB62" s="322"/>
      <c r="AC62" s="322"/>
      <c r="AD62" s="322"/>
      <c r="AE62" s="322"/>
      <c r="AF62" s="322"/>
      <c r="AG62" s="322"/>
      <c r="AH62" s="322"/>
      <c r="AI62" s="322"/>
      <c r="AJ62" s="322"/>
      <c r="AK62" s="322"/>
      <c r="AL62" s="322"/>
      <c r="AM62" s="322"/>
      <c r="AN62" s="322"/>
      <c r="AO62" s="321"/>
      <c r="AP62" s="321"/>
      <c r="AQ62" s="321"/>
      <c r="AR62" s="321"/>
      <c r="AS62" s="321"/>
      <c r="AT62" s="321"/>
      <c r="AU62" s="321"/>
      <c r="AV62" s="321"/>
      <c r="AW62" s="321"/>
      <c r="AX62" s="321"/>
      <c r="AY62" s="321"/>
      <c r="AZ62" s="321"/>
      <c r="BA62" s="321"/>
      <c r="BB62" s="321"/>
      <c r="BC62" s="321"/>
      <c r="BD62" s="321"/>
      <c r="BE62" s="321"/>
      <c r="BF62" s="321"/>
      <c r="BG62" s="321"/>
      <c r="BH62" s="321"/>
      <c r="BI62" s="321"/>
      <c r="BJ62" s="321"/>
      <c r="BK62" s="321"/>
      <c r="BL62" s="321"/>
      <c r="BM62" s="321"/>
      <c r="BN62" s="321"/>
      <c r="BO62" s="321"/>
      <c r="BP62" s="321"/>
      <c r="BQ62" s="321"/>
      <c r="BR62" s="321"/>
      <c r="BS62" s="321"/>
      <c r="BT62" s="321"/>
      <c r="BU62" s="321"/>
      <c r="BV62" s="322"/>
      <c r="BW62" s="322"/>
      <c r="BX62" s="322"/>
      <c r="BY62" s="322"/>
      <c r="BZ62" s="322"/>
      <c r="CA62" s="322"/>
      <c r="CB62" s="322"/>
      <c r="CC62" s="322"/>
      <c r="CD62" s="322"/>
      <c r="CE62" s="322"/>
      <c r="CF62" s="322"/>
      <c r="CG62" s="322"/>
      <c r="CH62" s="322"/>
      <c r="CI62" s="322"/>
      <c r="CJ62" s="484"/>
      <c r="CK62" s="321"/>
      <c r="CL62" s="321"/>
      <c r="CM62" s="321"/>
      <c r="CN62" s="321"/>
      <c r="CO62" s="321"/>
      <c r="CP62" s="321"/>
      <c r="CQ62" s="321"/>
      <c r="CR62" s="319"/>
      <c r="CS62" s="322"/>
      <c r="CT62" s="322"/>
      <c r="CU62" s="322"/>
      <c r="CV62" s="322"/>
    </row>
    <row r="63" spans="2:100">
      <c r="B63" s="322"/>
      <c r="C63" s="320"/>
      <c r="D63" s="321"/>
      <c r="E63" s="321"/>
      <c r="F63" s="321"/>
      <c r="G63" s="321"/>
      <c r="H63" s="321"/>
      <c r="I63" s="321"/>
      <c r="J63" s="319"/>
      <c r="K63" s="321"/>
      <c r="L63" s="321"/>
      <c r="M63" s="321"/>
      <c r="N63" s="321"/>
      <c r="O63" s="321"/>
      <c r="P63" s="321"/>
      <c r="Q63" s="321"/>
      <c r="R63" s="321"/>
      <c r="S63" s="321"/>
      <c r="T63" s="321"/>
      <c r="U63" s="322"/>
      <c r="V63" s="322"/>
      <c r="W63" s="322"/>
      <c r="X63" s="322"/>
      <c r="Y63" s="322"/>
      <c r="Z63" s="322"/>
      <c r="AA63" s="322"/>
      <c r="AB63" s="322"/>
      <c r="AC63" s="322"/>
      <c r="AD63" s="322"/>
      <c r="AE63" s="322"/>
      <c r="AF63" s="322"/>
      <c r="AG63" s="322"/>
      <c r="AH63" s="322"/>
      <c r="AI63" s="322"/>
      <c r="AJ63" s="322"/>
      <c r="AK63" s="322"/>
      <c r="AL63" s="322"/>
      <c r="AM63" s="322"/>
      <c r="AN63" s="322"/>
      <c r="AO63" s="321"/>
      <c r="AP63" s="321"/>
      <c r="AQ63" s="321"/>
      <c r="AR63" s="321"/>
      <c r="AS63" s="321"/>
      <c r="AT63" s="321"/>
      <c r="AU63" s="321"/>
      <c r="AV63" s="321"/>
      <c r="AW63" s="321"/>
      <c r="AX63" s="321"/>
      <c r="AY63" s="321"/>
      <c r="AZ63" s="321"/>
      <c r="BA63" s="321"/>
      <c r="BB63" s="321"/>
      <c r="BC63" s="321"/>
      <c r="BD63" s="321"/>
      <c r="BE63" s="321"/>
      <c r="BF63" s="321"/>
      <c r="BG63" s="321"/>
      <c r="BH63" s="321"/>
      <c r="BI63" s="321"/>
      <c r="BJ63" s="321"/>
      <c r="BK63" s="321"/>
      <c r="BL63" s="321"/>
      <c r="BM63" s="321"/>
      <c r="BN63" s="321"/>
      <c r="BO63" s="321"/>
      <c r="BP63" s="321"/>
      <c r="BQ63" s="321"/>
      <c r="BR63" s="321"/>
      <c r="BS63" s="321"/>
      <c r="BT63" s="321"/>
      <c r="BU63" s="321"/>
      <c r="BV63" s="322"/>
      <c r="BW63" s="322"/>
      <c r="BX63" s="322"/>
      <c r="BY63" s="322"/>
      <c r="BZ63" s="322"/>
      <c r="CA63" s="322"/>
      <c r="CB63" s="322"/>
      <c r="CC63" s="322"/>
      <c r="CD63" s="322"/>
      <c r="CE63" s="322"/>
      <c r="CF63" s="322"/>
      <c r="CG63" s="322"/>
      <c r="CH63" s="322"/>
      <c r="CI63" s="322"/>
      <c r="CJ63" s="484"/>
      <c r="CK63" s="321"/>
      <c r="CL63" s="321"/>
      <c r="CM63" s="321"/>
      <c r="CN63" s="321"/>
      <c r="CO63" s="321"/>
      <c r="CP63" s="321"/>
      <c r="CQ63" s="321"/>
      <c r="CR63" s="319"/>
      <c r="CS63" s="322"/>
      <c r="CT63" s="322"/>
      <c r="CU63" s="322"/>
      <c r="CV63" s="322"/>
    </row>
    <row r="64" spans="2:100">
      <c r="B64" s="322"/>
      <c r="C64" s="320"/>
      <c r="D64" s="321"/>
      <c r="E64" s="321"/>
      <c r="F64" s="321"/>
      <c r="G64" s="321"/>
      <c r="H64" s="321"/>
      <c r="I64" s="321"/>
      <c r="J64" s="319"/>
      <c r="K64" s="321"/>
      <c r="L64" s="321"/>
      <c r="M64" s="321"/>
      <c r="N64" s="321"/>
      <c r="O64" s="321"/>
      <c r="P64" s="321"/>
      <c r="Q64" s="321"/>
      <c r="R64" s="321"/>
      <c r="S64" s="321"/>
      <c r="T64" s="321"/>
      <c r="U64" s="322"/>
      <c r="V64" s="322"/>
      <c r="W64" s="322"/>
      <c r="X64" s="322"/>
      <c r="Y64" s="322"/>
      <c r="Z64" s="322"/>
      <c r="AA64" s="322"/>
      <c r="AB64" s="322"/>
      <c r="AC64" s="322"/>
      <c r="AD64" s="322"/>
      <c r="AE64" s="322"/>
      <c r="AF64" s="322"/>
      <c r="AG64" s="322"/>
      <c r="AH64" s="322"/>
      <c r="AI64" s="322"/>
      <c r="AJ64" s="322"/>
      <c r="AK64" s="322"/>
      <c r="AL64" s="322"/>
      <c r="AM64" s="322"/>
      <c r="AN64" s="322"/>
      <c r="AO64" s="321"/>
      <c r="AP64" s="321"/>
      <c r="AQ64" s="321"/>
      <c r="AR64" s="321"/>
      <c r="AS64" s="321"/>
      <c r="AT64" s="321"/>
      <c r="AU64" s="321"/>
      <c r="AV64" s="321"/>
      <c r="AW64" s="321"/>
      <c r="AX64" s="321"/>
      <c r="AY64" s="321"/>
      <c r="AZ64" s="321"/>
      <c r="BA64" s="321"/>
      <c r="BB64" s="321"/>
      <c r="BC64" s="321"/>
      <c r="BD64" s="321"/>
      <c r="BE64" s="321"/>
      <c r="BF64" s="321"/>
      <c r="BG64" s="321"/>
      <c r="BH64" s="321"/>
      <c r="BI64" s="321"/>
      <c r="BJ64" s="321"/>
      <c r="BK64" s="321"/>
      <c r="BL64" s="321"/>
      <c r="BM64" s="321"/>
      <c r="BN64" s="321"/>
      <c r="BO64" s="321"/>
      <c r="BP64" s="321"/>
      <c r="BQ64" s="321"/>
      <c r="BR64" s="321"/>
      <c r="BS64" s="321"/>
      <c r="BT64" s="321"/>
      <c r="BU64" s="321"/>
      <c r="BV64" s="322"/>
      <c r="BW64" s="322"/>
      <c r="BX64" s="322"/>
      <c r="BY64" s="322"/>
      <c r="BZ64" s="322"/>
      <c r="CA64" s="322"/>
      <c r="CB64" s="322"/>
      <c r="CC64" s="322"/>
      <c r="CD64" s="322"/>
      <c r="CE64" s="322"/>
      <c r="CF64" s="322"/>
      <c r="CG64" s="322"/>
      <c r="CH64" s="322"/>
      <c r="CI64" s="322"/>
      <c r="CJ64" s="484"/>
      <c r="CK64" s="321"/>
      <c r="CL64" s="321"/>
      <c r="CM64" s="321"/>
      <c r="CN64" s="321"/>
      <c r="CO64" s="321"/>
      <c r="CP64" s="321"/>
      <c r="CQ64" s="321"/>
      <c r="CR64" s="319"/>
      <c r="CS64" s="322"/>
      <c r="CT64" s="322"/>
      <c r="CU64" s="322"/>
      <c r="CV64" s="322"/>
    </row>
    <row r="65" spans="2:100">
      <c r="B65" s="322"/>
      <c r="C65" s="320"/>
      <c r="D65" s="321"/>
      <c r="E65" s="321"/>
      <c r="F65" s="321"/>
      <c r="G65" s="321"/>
      <c r="H65" s="321"/>
      <c r="I65" s="321"/>
      <c r="J65" s="319"/>
      <c r="K65" s="321"/>
      <c r="L65" s="321"/>
      <c r="M65" s="321"/>
      <c r="N65" s="321"/>
      <c r="O65" s="321"/>
      <c r="P65" s="321"/>
      <c r="Q65" s="321"/>
      <c r="R65" s="321"/>
      <c r="S65" s="321"/>
      <c r="T65" s="321"/>
      <c r="U65" s="322"/>
      <c r="V65" s="322"/>
      <c r="W65" s="322"/>
      <c r="X65" s="322"/>
      <c r="Y65" s="322"/>
      <c r="Z65" s="322"/>
      <c r="AA65" s="322"/>
      <c r="AB65" s="322"/>
      <c r="AC65" s="322"/>
      <c r="AD65" s="322"/>
      <c r="AE65" s="322"/>
      <c r="AF65" s="322"/>
      <c r="AG65" s="322"/>
      <c r="AH65" s="322"/>
      <c r="AI65" s="322"/>
      <c r="AJ65" s="322"/>
      <c r="AK65" s="322"/>
      <c r="AL65" s="322"/>
      <c r="AM65" s="322"/>
      <c r="AN65" s="322"/>
      <c r="AO65" s="321"/>
      <c r="AP65" s="321"/>
      <c r="AQ65" s="321"/>
      <c r="AR65" s="321"/>
      <c r="AS65" s="321"/>
      <c r="AT65" s="321"/>
      <c r="AU65" s="321"/>
      <c r="AV65" s="321"/>
      <c r="AW65" s="321"/>
      <c r="AX65" s="321"/>
      <c r="AY65" s="321"/>
      <c r="AZ65" s="321"/>
      <c r="BA65" s="321"/>
      <c r="BB65" s="321"/>
      <c r="BC65" s="321"/>
      <c r="BD65" s="321"/>
      <c r="BE65" s="321"/>
      <c r="BF65" s="321"/>
      <c r="BG65" s="321"/>
      <c r="BH65" s="321"/>
      <c r="BI65" s="321"/>
      <c r="BJ65" s="321"/>
      <c r="BK65" s="321"/>
      <c r="BL65" s="321"/>
      <c r="BM65" s="321"/>
      <c r="BN65" s="321"/>
      <c r="BO65" s="321"/>
      <c r="BP65" s="321"/>
      <c r="BQ65" s="321"/>
      <c r="BR65" s="321"/>
      <c r="BS65" s="321"/>
      <c r="BT65" s="321"/>
      <c r="BU65" s="321"/>
      <c r="BV65" s="322"/>
      <c r="BW65" s="322"/>
      <c r="BX65" s="322"/>
      <c r="BY65" s="322"/>
      <c r="BZ65" s="322"/>
      <c r="CA65" s="322"/>
      <c r="CB65" s="322"/>
      <c r="CC65" s="322"/>
      <c r="CD65" s="322"/>
      <c r="CE65" s="322"/>
      <c r="CF65" s="322"/>
      <c r="CG65" s="322"/>
      <c r="CH65" s="322"/>
      <c r="CI65" s="322"/>
      <c r="CJ65" s="484"/>
      <c r="CK65" s="321"/>
      <c r="CL65" s="321"/>
      <c r="CM65" s="321"/>
      <c r="CN65" s="321"/>
      <c r="CO65" s="321"/>
      <c r="CP65" s="321"/>
      <c r="CQ65" s="321"/>
      <c r="CR65" s="319"/>
      <c r="CS65" s="322"/>
      <c r="CT65" s="322"/>
      <c r="CU65" s="322"/>
      <c r="CV65" s="322"/>
    </row>
    <row r="66" spans="2:100">
      <c r="B66" s="322"/>
      <c r="C66" s="324"/>
      <c r="D66" s="325"/>
      <c r="E66" s="325"/>
      <c r="F66" s="325"/>
      <c r="G66" s="325"/>
      <c r="H66" s="325"/>
      <c r="I66" s="325"/>
      <c r="J66" s="323"/>
      <c r="K66" s="325"/>
      <c r="L66" s="325"/>
      <c r="M66" s="325"/>
      <c r="N66" s="325"/>
      <c r="O66" s="325"/>
      <c r="P66" s="325"/>
      <c r="Q66" s="321"/>
      <c r="R66" s="321"/>
      <c r="S66" s="321"/>
      <c r="T66" s="321"/>
      <c r="U66" s="322"/>
      <c r="V66" s="322"/>
      <c r="W66" s="322"/>
      <c r="X66" s="322"/>
      <c r="Y66" s="322"/>
      <c r="Z66" s="322"/>
      <c r="AA66" s="322"/>
      <c r="AB66" s="322"/>
      <c r="AC66" s="322"/>
      <c r="AD66" s="322"/>
      <c r="AE66" s="322"/>
      <c r="AF66" s="322"/>
      <c r="AG66" s="322"/>
      <c r="AH66" s="322"/>
      <c r="AI66" s="322"/>
      <c r="AJ66" s="322"/>
      <c r="AK66" s="322"/>
      <c r="AL66" s="322"/>
      <c r="AM66" s="322"/>
      <c r="AN66" s="322"/>
      <c r="AO66" s="321"/>
      <c r="AP66" s="321"/>
      <c r="AQ66" s="321"/>
      <c r="AR66" s="321"/>
      <c r="AS66" s="321"/>
      <c r="AT66" s="321"/>
      <c r="AU66" s="321"/>
      <c r="AV66" s="321"/>
      <c r="AW66" s="321"/>
      <c r="AX66" s="321"/>
      <c r="AY66" s="321"/>
      <c r="AZ66" s="321"/>
      <c r="BA66" s="321"/>
      <c r="BB66" s="321"/>
      <c r="BC66" s="321"/>
      <c r="BD66" s="321"/>
      <c r="BE66" s="321"/>
      <c r="BF66" s="321"/>
      <c r="BG66" s="321"/>
      <c r="BH66" s="321"/>
      <c r="BI66" s="321"/>
      <c r="BJ66" s="321"/>
      <c r="BK66" s="321"/>
      <c r="BL66" s="321"/>
      <c r="BM66" s="321"/>
      <c r="BN66" s="321"/>
      <c r="BO66" s="321"/>
      <c r="BP66" s="321"/>
      <c r="BQ66" s="321"/>
      <c r="BR66" s="321"/>
      <c r="BS66" s="321"/>
      <c r="BT66" s="321"/>
      <c r="BU66" s="321"/>
      <c r="BV66" s="322"/>
      <c r="BW66" s="322"/>
      <c r="BX66" s="322"/>
      <c r="BY66" s="322"/>
      <c r="BZ66" s="322"/>
      <c r="CA66" s="322"/>
      <c r="CB66" s="322"/>
      <c r="CC66" s="322"/>
      <c r="CD66" s="322"/>
      <c r="CE66" s="322"/>
      <c r="CF66" s="322"/>
      <c r="CG66" s="322"/>
      <c r="CH66" s="322"/>
      <c r="CI66" s="322"/>
      <c r="CJ66" s="484"/>
      <c r="CK66" s="321"/>
      <c r="CL66" s="321"/>
      <c r="CM66" s="321"/>
      <c r="CN66" s="321"/>
      <c r="CO66" s="316"/>
      <c r="CP66" s="317"/>
      <c r="CQ66" s="317"/>
      <c r="CR66" s="315"/>
      <c r="CS66" s="322"/>
      <c r="CT66" s="322"/>
      <c r="CU66" s="322"/>
      <c r="CV66" s="322"/>
    </row>
    <row r="67" spans="2:100">
      <c r="B67" s="322"/>
      <c r="C67" s="316"/>
      <c r="D67" s="317"/>
      <c r="E67" s="317"/>
      <c r="F67" s="317"/>
      <c r="G67" s="317"/>
      <c r="H67" s="317"/>
      <c r="I67" s="317"/>
      <c r="J67" s="315"/>
      <c r="K67" s="316"/>
      <c r="L67" s="317"/>
      <c r="M67" s="317"/>
      <c r="N67" s="317"/>
      <c r="O67" s="317"/>
      <c r="P67" s="315"/>
      <c r="Q67" s="321"/>
      <c r="R67" s="321"/>
      <c r="S67" s="321"/>
      <c r="T67" s="321"/>
      <c r="U67" s="322"/>
      <c r="V67" s="322"/>
      <c r="W67" s="322"/>
      <c r="X67" s="322"/>
      <c r="Y67" s="322"/>
      <c r="Z67" s="322"/>
      <c r="AA67" s="322"/>
      <c r="AB67" s="322"/>
      <c r="AC67" s="322"/>
      <c r="AD67" s="322"/>
      <c r="AE67" s="322"/>
      <c r="AF67" s="322"/>
      <c r="AG67" s="322"/>
      <c r="AH67" s="322"/>
      <c r="AI67" s="322"/>
      <c r="AJ67" s="322"/>
      <c r="AK67" s="322"/>
      <c r="AL67" s="322"/>
      <c r="AM67" s="322"/>
      <c r="AN67" s="322"/>
      <c r="AO67" s="321"/>
      <c r="AP67" s="321"/>
      <c r="AQ67" s="321"/>
      <c r="AR67" s="321"/>
      <c r="AS67" s="321"/>
      <c r="AT67" s="321"/>
      <c r="AU67" s="321"/>
      <c r="AV67" s="321"/>
      <c r="AW67" s="321"/>
      <c r="AX67" s="321"/>
      <c r="AY67" s="321"/>
      <c r="AZ67" s="321"/>
      <c r="BA67" s="321"/>
      <c r="BB67" s="321"/>
      <c r="BC67" s="321"/>
      <c r="BD67" s="321"/>
      <c r="BE67" s="321"/>
      <c r="BF67" s="321"/>
      <c r="BG67" s="321"/>
      <c r="BH67" s="321"/>
      <c r="BI67" s="321"/>
      <c r="BJ67" s="321"/>
      <c r="BK67" s="321"/>
      <c r="BL67" s="321"/>
      <c r="BM67" s="321"/>
      <c r="BN67" s="321"/>
      <c r="BO67" s="321"/>
      <c r="BP67" s="321"/>
      <c r="BQ67" s="321"/>
      <c r="BR67" s="321"/>
      <c r="BS67" s="321"/>
      <c r="BT67" s="321"/>
      <c r="BU67" s="321"/>
      <c r="BV67" s="322"/>
      <c r="BW67" s="322"/>
      <c r="BX67" s="322"/>
      <c r="BY67" s="322"/>
      <c r="BZ67" s="322"/>
      <c r="CA67" s="322"/>
      <c r="CB67" s="322"/>
      <c r="CC67" s="322"/>
      <c r="CD67" s="322"/>
      <c r="CE67" s="322"/>
      <c r="CF67" s="322"/>
      <c r="CG67" s="322"/>
      <c r="CH67" s="322"/>
      <c r="CI67" s="322"/>
      <c r="CJ67" s="484"/>
      <c r="CK67" s="321"/>
      <c r="CL67" s="321"/>
      <c r="CM67" s="321"/>
      <c r="CN67" s="321"/>
      <c r="CO67" s="320"/>
      <c r="CP67" s="321"/>
      <c r="CQ67" s="321"/>
      <c r="CR67" s="319"/>
      <c r="CS67" s="322"/>
      <c r="CT67" s="322"/>
      <c r="CU67" s="322"/>
      <c r="CV67" s="322"/>
    </row>
    <row r="68" spans="2:100">
      <c r="B68" s="322"/>
      <c r="C68" s="320"/>
      <c r="D68" s="321"/>
      <c r="E68" s="321"/>
      <c r="F68" s="321"/>
      <c r="G68" s="321"/>
      <c r="H68" s="321"/>
      <c r="I68" s="321"/>
      <c r="J68" s="319"/>
      <c r="K68" s="320"/>
      <c r="L68" s="321"/>
      <c r="M68" s="321"/>
      <c r="N68" s="321"/>
      <c r="O68" s="321"/>
      <c r="P68" s="319"/>
      <c r="Q68" s="321"/>
      <c r="R68" s="321"/>
      <c r="S68" s="322"/>
      <c r="T68" s="322"/>
      <c r="U68" s="322"/>
      <c r="V68" s="322"/>
      <c r="W68" s="322"/>
      <c r="X68" s="322"/>
      <c r="Y68" s="322"/>
      <c r="Z68" s="322"/>
      <c r="AA68" s="322"/>
      <c r="AB68" s="322"/>
      <c r="AC68" s="322"/>
      <c r="AD68" s="322"/>
      <c r="AE68" s="322"/>
      <c r="AF68" s="322"/>
      <c r="AG68" s="322"/>
      <c r="AH68" s="322"/>
      <c r="AI68" s="322"/>
      <c r="AJ68" s="322"/>
      <c r="AK68" s="322"/>
      <c r="AL68" s="322"/>
      <c r="AM68" s="322"/>
      <c r="AN68" s="322"/>
      <c r="AO68" s="321"/>
      <c r="AP68" s="321"/>
      <c r="AQ68" s="321"/>
      <c r="AR68" s="321"/>
      <c r="AS68" s="321"/>
      <c r="AT68" s="321"/>
      <c r="AU68" s="321"/>
      <c r="AV68" s="321"/>
      <c r="AW68" s="321"/>
      <c r="AX68" s="321"/>
      <c r="AY68" s="321"/>
      <c r="AZ68" s="321"/>
      <c r="BA68" s="321"/>
      <c r="BB68" s="321"/>
      <c r="BC68" s="321"/>
      <c r="BD68" s="321"/>
      <c r="BE68" s="321"/>
      <c r="BF68" s="321"/>
      <c r="BG68" s="321"/>
      <c r="BH68" s="321"/>
      <c r="BI68" s="321"/>
      <c r="BJ68" s="321"/>
      <c r="BK68" s="321"/>
      <c r="BL68" s="321"/>
      <c r="BM68" s="321"/>
      <c r="BN68" s="321"/>
      <c r="BO68" s="321"/>
      <c r="BP68" s="321"/>
      <c r="BQ68" s="321"/>
      <c r="BR68" s="321"/>
      <c r="BS68" s="321"/>
      <c r="BT68" s="321"/>
      <c r="BU68" s="321"/>
      <c r="BV68" s="322"/>
      <c r="BW68" s="322"/>
      <c r="BX68" s="322"/>
      <c r="BY68" s="322"/>
      <c r="BZ68" s="322"/>
      <c r="CA68" s="322"/>
      <c r="CB68" s="322"/>
      <c r="CC68" s="322"/>
      <c r="CD68" s="322"/>
      <c r="CE68" s="322"/>
      <c r="CF68" s="322"/>
      <c r="CG68" s="322"/>
      <c r="CH68" s="322"/>
      <c r="CI68" s="322"/>
      <c r="CJ68" s="484"/>
      <c r="CK68" s="321"/>
      <c r="CL68" s="321"/>
      <c r="CM68" s="321"/>
      <c r="CN68" s="321"/>
      <c r="CO68" s="320"/>
      <c r="CP68" s="321"/>
      <c r="CQ68" s="321"/>
      <c r="CR68" s="319"/>
      <c r="CS68" s="322"/>
      <c r="CT68" s="322"/>
      <c r="CU68" s="322"/>
      <c r="CV68" s="322"/>
    </row>
    <row r="69" spans="2:100" ht="23.25">
      <c r="B69" s="322"/>
      <c r="C69" s="320"/>
      <c r="D69" s="321"/>
      <c r="E69" s="321"/>
      <c r="F69" s="321"/>
      <c r="G69" s="321"/>
      <c r="H69" s="321"/>
      <c r="I69" s="321"/>
      <c r="J69" s="319"/>
      <c r="K69" s="320"/>
      <c r="L69" s="452" t="s">
        <v>550</v>
      </c>
      <c r="M69" s="321"/>
      <c r="N69" s="321"/>
      <c r="O69" s="321"/>
      <c r="P69" s="319"/>
      <c r="Q69" s="322"/>
      <c r="R69" s="322"/>
      <c r="S69" s="322"/>
      <c r="T69" s="322"/>
      <c r="U69" s="322"/>
      <c r="V69" s="322"/>
      <c r="W69" s="322"/>
      <c r="X69" s="322"/>
      <c r="Y69" s="322"/>
      <c r="Z69" s="322"/>
      <c r="AA69" s="322"/>
      <c r="AB69" s="322"/>
      <c r="AC69" s="322"/>
      <c r="AD69" s="322"/>
      <c r="AE69" s="322"/>
      <c r="AF69" s="322"/>
      <c r="AG69" s="322"/>
      <c r="AH69" s="322"/>
      <c r="AI69" s="322"/>
      <c r="AJ69" s="322"/>
      <c r="AK69" s="322"/>
      <c r="AL69" s="322"/>
      <c r="AM69" s="322"/>
      <c r="AN69" s="322"/>
      <c r="AO69" s="322"/>
      <c r="AP69" s="322"/>
      <c r="AQ69" s="322"/>
      <c r="AR69" s="322"/>
      <c r="AS69" s="322"/>
      <c r="AT69" s="322"/>
      <c r="AU69" s="322"/>
      <c r="AV69" s="322"/>
      <c r="AW69" s="322"/>
      <c r="AX69" s="322"/>
      <c r="AY69" s="322"/>
      <c r="AZ69" s="322"/>
      <c r="BA69" s="322"/>
      <c r="BB69" s="322"/>
      <c r="BC69" s="322"/>
      <c r="BD69" s="322"/>
      <c r="BE69" s="322"/>
      <c r="BF69" s="322"/>
      <c r="BG69" s="322"/>
      <c r="BH69" s="322"/>
      <c r="BI69" s="322"/>
      <c r="BJ69" s="322"/>
      <c r="BK69" s="322"/>
      <c r="BL69" s="322"/>
      <c r="BM69" s="322"/>
      <c r="BN69" s="322"/>
      <c r="BO69" s="322"/>
      <c r="BP69" s="322"/>
      <c r="BQ69" s="322"/>
      <c r="BR69" s="322"/>
      <c r="BS69" s="322"/>
      <c r="BT69" s="322"/>
      <c r="BU69" s="322"/>
      <c r="BV69" s="322"/>
      <c r="BW69" s="322"/>
      <c r="BX69" s="322"/>
      <c r="BY69" s="322"/>
      <c r="BZ69" s="322"/>
      <c r="CA69" s="322"/>
      <c r="CB69" s="322"/>
      <c r="CC69" s="322"/>
      <c r="CD69" s="322"/>
      <c r="CE69" s="322"/>
      <c r="CF69" s="322"/>
      <c r="CG69" s="322"/>
      <c r="CH69" s="322"/>
      <c r="CI69" s="322"/>
      <c r="CJ69" s="484"/>
      <c r="CK69" s="321"/>
      <c r="CL69" s="321"/>
      <c r="CM69" s="321"/>
      <c r="CN69" s="321"/>
      <c r="CO69" s="320"/>
      <c r="CP69" s="321"/>
      <c r="CQ69" s="321"/>
      <c r="CR69" s="319"/>
      <c r="CS69" s="322"/>
      <c r="CT69" s="322"/>
      <c r="CU69" s="322"/>
      <c r="CV69" s="322"/>
    </row>
    <row r="70" spans="2:100" ht="23.25">
      <c r="B70" s="322"/>
      <c r="C70" s="320"/>
      <c r="D70" s="321"/>
      <c r="E70" s="321"/>
      <c r="F70" s="321"/>
      <c r="G70" s="321"/>
      <c r="H70" s="321"/>
      <c r="I70" s="321"/>
      <c r="J70" s="319"/>
      <c r="K70" s="324"/>
      <c r="L70" s="454"/>
      <c r="M70" s="325"/>
      <c r="N70" s="325"/>
      <c r="O70" s="325"/>
      <c r="P70" s="323"/>
      <c r="Q70" s="322"/>
      <c r="R70" s="322"/>
      <c r="S70" s="322"/>
      <c r="T70" s="322"/>
      <c r="U70" s="322"/>
      <c r="V70" s="322"/>
      <c r="W70" s="322"/>
      <c r="X70" s="322"/>
      <c r="Y70" s="322"/>
      <c r="Z70" s="322"/>
      <c r="AA70" s="322"/>
      <c r="AB70" s="322"/>
      <c r="AC70" s="322"/>
      <c r="AD70" s="322"/>
      <c r="AE70" s="322"/>
      <c r="AF70" s="322"/>
      <c r="AG70" s="322"/>
      <c r="AH70" s="322"/>
      <c r="AI70" s="322"/>
      <c r="AJ70" s="322"/>
      <c r="AK70" s="322"/>
      <c r="AL70" s="322"/>
      <c r="AM70" s="322"/>
      <c r="AN70" s="322"/>
      <c r="AO70" s="322"/>
      <c r="AP70" s="322"/>
      <c r="AQ70" s="322"/>
      <c r="AR70" s="322"/>
      <c r="AS70" s="322"/>
      <c r="AT70" s="322"/>
      <c r="AU70" s="322"/>
      <c r="AV70" s="322"/>
      <c r="AW70" s="322"/>
      <c r="AX70" s="322"/>
      <c r="AY70" s="322"/>
      <c r="AZ70" s="322"/>
      <c r="BA70" s="322"/>
      <c r="BB70" s="322"/>
      <c r="BC70" s="322"/>
      <c r="BD70" s="322"/>
      <c r="BE70" s="322"/>
      <c r="BF70" s="322"/>
      <c r="BG70" s="322"/>
      <c r="BH70" s="322"/>
      <c r="BI70" s="322"/>
      <c r="BJ70" s="322"/>
      <c r="BK70" s="322"/>
      <c r="BL70" s="322"/>
      <c r="BM70" s="322"/>
      <c r="BN70" s="322"/>
      <c r="BO70" s="322"/>
      <c r="BP70" s="322"/>
      <c r="BQ70" s="322"/>
      <c r="BR70" s="322"/>
      <c r="BS70" s="322"/>
      <c r="BT70" s="322"/>
      <c r="BU70" s="322"/>
      <c r="BV70" s="322"/>
      <c r="BW70" s="322"/>
      <c r="BX70" s="322"/>
      <c r="BY70" s="322"/>
      <c r="BZ70" s="322"/>
      <c r="CA70" s="322"/>
      <c r="CB70" s="322"/>
      <c r="CC70" s="322"/>
      <c r="CD70" s="322"/>
      <c r="CE70" s="322"/>
      <c r="CF70" s="322"/>
      <c r="CG70" s="322"/>
      <c r="CH70" s="322"/>
      <c r="CI70" s="322"/>
      <c r="CJ70" s="484"/>
      <c r="CK70" s="321"/>
      <c r="CL70" s="321"/>
      <c r="CM70" s="321"/>
      <c r="CN70" s="321"/>
      <c r="CO70" s="320"/>
      <c r="CP70" s="321"/>
      <c r="CQ70" s="321"/>
      <c r="CR70" s="319"/>
      <c r="CS70" s="322"/>
      <c r="CT70" s="322"/>
      <c r="CU70" s="322"/>
      <c r="CV70" s="322"/>
    </row>
    <row r="71" spans="2:100" ht="23.25">
      <c r="B71" s="322"/>
      <c r="C71" s="320"/>
      <c r="D71" s="452" t="s">
        <v>548</v>
      </c>
      <c r="E71" s="321"/>
      <c r="F71" s="321"/>
      <c r="G71" s="321"/>
      <c r="H71" s="321"/>
      <c r="I71" s="321"/>
      <c r="J71" s="319"/>
      <c r="K71" s="316"/>
      <c r="L71" s="455"/>
      <c r="M71" s="317"/>
      <c r="N71" s="315"/>
      <c r="O71" s="322"/>
      <c r="P71" s="322"/>
      <c r="Q71" s="322"/>
      <c r="R71" s="322"/>
      <c r="S71" s="322"/>
      <c r="T71" s="322"/>
      <c r="U71" s="322"/>
      <c r="V71" s="322"/>
      <c r="W71" s="322"/>
      <c r="X71" s="322"/>
      <c r="Y71" s="322"/>
      <c r="Z71" s="322"/>
      <c r="AA71" s="322"/>
      <c r="AB71" s="322"/>
      <c r="AC71" s="322"/>
      <c r="AD71" s="322"/>
      <c r="AE71" s="322"/>
      <c r="AF71" s="322"/>
      <c r="AG71" s="322"/>
      <c r="AH71" s="322"/>
      <c r="AI71" s="322"/>
      <c r="AJ71" s="322"/>
      <c r="AK71" s="322"/>
      <c r="AL71" s="322"/>
      <c r="AM71" s="322"/>
      <c r="AN71" s="322"/>
      <c r="AO71" s="322"/>
      <c r="AP71" s="322"/>
      <c r="AQ71" s="322"/>
      <c r="AR71" s="322"/>
      <c r="AS71" s="322"/>
      <c r="AT71" s="322"/>
      <c r="AU71" s="322"/>
      <c r="AV71" s="322"/>
      <c r="AW71" s="322"/>
      <c r="AX71" s="322"/>
      <c r="AY71" s="322"/>
      <c r="AZ71" s="322"/>
      <c r="BA71" s="322"/>
      <c r="BB71" s="322"/>
      <c r="BC71" s="322"/>
      <c r="BD71" s="322"/>
      <c r="BE71" s="322"/>
      <c r="BF71" s="322"/>
      <c r="BG71" s="322"/>
      <c r="BH71" s="322"/>
      <c r="BI71" s="322"/>
      <c r="BJ71" s="322"/>
      <c r="BK71" s="322"/>
      <c r="BL71" s="322"/>
      <c r="BM71" s="322"/>
      <c r="BN71" s="322"/>
      <c r="BO71" s="322"/>
      <c r="BP71" s="322"/>
      <c r="BQ71" s="322"/>
      <c r="BR71" s="322"/>
      <c r="BS71" s="322"/>
      <c r="BT71" s="322"/>
      <c r="BU71" s="322"/>
      <c r="BV71" s="322"/>
      <c r="BW71" s="322"/>
      <c r="BX71" s="322"/>
      <c r="BY71" s="322"/>
      <c r="BZ71" s="322"/>
      <c r="CA71" s="322"/>
      <c r="CB71" s="322"/>
      <c r="CC71" s="322"/>
      <c r="CD71" s="322"/>
      <c r="CE71" s="322"/>
      <c r="CF71" s="322"/>
      <c r="CG71" s="322"/>
      <c r="CH71" s="322"/>
      <c r="CI71" s="322"/>
      <c r="CJ71" s="484"/>
      <c r="CK71" s="321"/>
      <c r="CL71" s="321"/>
      <c r="CM71" s="321"/>
      <c r="CN71" s="321"/>
      <c r="CO71" s="316"/>
      <c r="CP71" s="317"/>
      <c r="CQ71" s="317"/>
      <c r="CR71" s="315"/>
      <c r="CS71" s="322"/>
      <c r="CT71" s="322"/>
      <c r="CU71" s="322"/>
      <c r="CV71" s="322"/>
    </row>
    <row r="72" spans="2:100" ht="23.25">
      <c r="B72" s="322"/>
      <c r="C72" s="320"/>
      <c r="D72" s="452" t="s">
        <v>547</v>
      </c>
      <c r="E72" s="321"/>
      <c r="F72" s="321"/>
      <c r="G72" s="321"/>
      <c r="H72" s="321"/>
      <c r="I72" s="321"/>
      <c r="J72" s="319"/>
      <c r="K72" s="460" t="s">
        <v>549</v>
      </c>
      <c r="L72" s="452"/>
      <c r="M72" s="321"/>
      <c r="N72" s="319"/>
      <c r="O72" s="322"/>
      <c r="P72" s="322"/>
      <c r="Q72" s="322"/>
      <c r="R72" s="322"/>
      <c r="S72" s="322"/>
      <c r="T72" s="322"/>
      <c r="U72" s="322"/>
      <c r="V72" s="322"/>
      <c r="W72" s="322"/>
      <c r="X72" s="322"/>
      <c r="Y72" s="322"/>
      <c r="Z72" s="322"/>
      <c r="AA72" s="322"/>
      <c r="AB72" s="322"/>
      <c r="AC72" s="322"/>
      <c r="AD72" s="322"/>
      <c r="AE72" s="322"/>
      <c r="AF72" s="322"/>
      <c r="AG72" s="322"/>
      <c r="AH72" s="322"/>
      <c r="AI72" s="322"/>
      <c r="AJ72" s="322"/>
      <c r="AK72" s="322"/>
      <c r="AL72" s="322"/>
      <c r="AM72" s="322"/>
      <c r="AN72" s="322"/>
      <c r="AO72" s="322"/>
      <c r="AP72" s="322"/>
      <c r="AQ72" s="322"/>
      <c r="AR72" s="322"/>
      <c r="AS72" s="322"/>
      <c r="AT72" s="322"/>
      <c r="AU72" s="322"/>
      <c r="AV72" s="322"/>
      <c r="AW72" s="322"/>
      <c r="AX72" s="322"/>
      <c r="AY72" s="322"/>
      <c r="AZ72" s="322"/>
      <c r="BA72" s="322"/>
      <c r="BB72" s="322"/>
      <c r="BC72" s="322"/>
      <c r="BD72" s="322"/>
      <c r="BE72" s="322"/>
      <c r="BF72" s="322"/>
      <c r="BG72" s="322"/>
      <c r="BH72" s="322"/>
      <c r="BI72" s="322"/>
      <c r="BJ72" s="322"/>
      <c r="BK72" s="322"/>
      <c r="BL72" s="322"/>
      <c r="BM72" s="322"/>
      <c r="BN72" s="322"/>
      <c r="BO72" s="322"/>
      <c r="BP72" s="322"/>
      <c r="BQ72" s="322"/>
      <c r="BR72" s="322"/>
      <c r="BS72" s="322"/>
      <c r="BT72" s="322"/>
      <c r="BU72" s="322"/>
      <c r="BV72" s="322"/>
      <c r="BW72" s="322"/>
      <c r="BX72" s="322"/>
      <c r="BY72" s="322"/>
      <c r="BZ72" s="322"/>
      <c r="CA72" s="322"/>
      <c r="CB72" s="322"/>
      <c r="CC72" s="322"/>
      <c r="CD72" s="322"/>
      <c r="CE72" s="322"/>
      <c r="CF72" s="322"/>
      <c r="CG72" s="322"/>
      <c r="CH72" s="322"/>
      <c r="CI72" s="322"/>
      <c r="CJ72" s="484"/>
      <c r="CK72" s="321"/>
      <c r="CL72" s="321"/>
      <c r="CM72" s="321"/>
      <c r="CN72" s="321"/>
      <c r="CO72" s="320"/>
      <c r="CP72" s="321"/>
      <c r="CQ72" s="321"/>
      <c r="CR72" s="319"/>
      <c r="CS72" s="322"/>
      <c r="CT72" s="322"/>
      <c r="CU72" s="322"/>
      <c r="CV72" s="322"/>
    </row>
    <row r="73" spans="2:100" ht="23.25">
      <c r="B73" s="322"/>
      <c r="C73" s="320"/>
      <c r="D73" s="321"/>
      <c r="E73" s="321"/>
      <c r="F73" s="321"/>
      <c r="G73" s="321"/>
      <c r="H73" s="321"/>
      <c r="I73" s="321"/>
      <c r="J73" s="319"/>
      <c r="K73" s="320"/>
      <c r="L73" s="452"/>
      <c r="M73" s="321"/>
      <c r="N73" s="319"/>
      <c r="O73" s="322"/>
      <c r="P73" s="322"/>
      <c r="Q73" s="322"/>
      <c r="R73" s="322"/>
      <c r="S73" s="322"/>
      <c r="T73" s="322"/>
      <c r="U73" s="322"/>
      <c r="V73" s="322"/>
      <c r="W73" s="322"/>
      <c r="X73" s="322"/>
      <c r="Y73" s="322"/>
      <c r="Z73" s="322"/>
      <c r="AA73" s="322"/>
      <c r="AB73" s="322"/>
      <c r="AC73" s="322"/>
      <c r="AD73" s="322"/>
      <c r="AE73" s="322"/>
      <c r="AF73" s="322"/>
      <c r="AG73" s="322"/>
      <c r="AH73" s="322"/>
      <c r="AI73" s="322"/>
      <c r="AJ73" s="322"/>
      <c r="AK73" s="322"/>
      <c r="AL73" s="322"/>
      <c r="AM73" s="322"/>
      <c r="AN73" s="322"/>
      <c r="AO73" s="322"/>
      <c r="AP73" s="322"/>
      <c r="AQ73" s="322"/>
      <c r="AR73" s="322"/>
      <c r="AS73" s="322"/>
      <c r="AT73" s="322"/>
      <c r="AU73" s="322"/>
      <c r="AV73" s="322"/>
      <c r="AW73" s="322"/>
      <c r="AX73" s="322"/>
      <c r="AY73" s="322"/>
      <c r="AZ73" s="322"/>
      <c r="BA73" s="322"/>
      <c r="BB73" s="322"/>
      <c r="BC73" s="322"/>
      <c r="BD73" s="322"/>
      <c r="BE73" s="322"/>
      <c r="BF73" s="322"/>
      <c r="BG73" s="322"/>
      <c r="BH73" s="322"/>
      <c r="BI73" s="322"/>
      <c r="BJ73" s="322"/>
      <c r="BK73" s="322"/>
      <c r="BL73" s="322"/>
      <c r="BM73" s="322"/>
      <c r="BN73" s="322"/>
      <c r="BO73" s="322"/>
      <c r="BP73" s="322"/>
      <c r="BQ73" s="322"/>
      <c r="BR73" s="322"/>
      <c r="BS73" s="322"/>
      <c r="BT73" s="322"/>
      <c r="BU73" s="322"/>
      <c r="BV73" s="322"/>
      <c r="BW73" s="322"/>
      <c r="BX73" s="322"/>
      <c r="BY73" s="322"/>
      <c r="BZ73" s="322"/>
      <c r="CA73" s="322"/>
      <c r="CB73" s="322"/>
      <c r="CC73" s="322"/>
      <c r="CD73" s="322"/>
      <c r="CE73" s="322"/>
      <c r="CF73" s="322"/>
      <c r="CG73" s="322"/>
      <c r="CH73" s="322"/>
      <c r="CI73" s="322"/>
      <c r="CJ73" s="484"/>
      <c r="CK73" s="321"/>
      <c r="CL73" s="321"/>
      <c r="CM73" s="321"/>
      <c r="CN73" s="321"/>
      <c r="CO73" s="320"/>
      <c r="CP73" s="321"/>
      <c r="CQ73" s="321"/>
      <c r="CR73" s="319"/>
      <c r="CS73" s="322"/>
      <c r="CT73" s="322"/>
      <c r="CU73" s="322"/>
      <c r="CV73" s="322"/>
    </row>
    <row r="74" spans="2:100">
      <c r="B74" s="322"/>
      <c r="C74" s="320"/>
      <c r="D74" s="321"/>
      <c r="E74" s="321"/>
      <c r="F74" s="321"/>
      <c r="G74" s="321"/>
      <c r="H74" s="321"/>
      <c r="I74" s="321"/>
      <c r="J74" s="319"/>
      <c r="K74" s="320"/>
      <c r="L74" s="321"/>
      <c r="M74" s="321"/>
      <c r="N74" s="319"/>
      <c r="O74" s="322"/>
      <c r="P74" s="322"/>
      <c r="Q74" s="322"/>
      <c r="R74" s="322"/>
      <c r="S74" s="322"/>
      <c r="T74" s="322"/>
      <c r="U74" s="322"/>
      <c r="V74" s="322"/>
      <c r="W74" s="322"/>
      <c r="X74" s="322"/>
      <c r="Y74" s="322"/>
      <c r="Z74" s="322"/>
      <c r="AA74" s="322"/>
      <c r="AB74" s="322"/>
      <c r="AC74" s="322"/>
      <c r="AD74" s="322"/>
      <c r="AE74" s="322"/>
      <c r="AF74" s="322"/>
      <c r="AG74" s="322"/>
      <c r="AH74" s="322"/>
      <c r="AI74" s="322"/>
      <c r="AJ74" s="322"/>
      <c r="AK74" s="322"/>
      <c r="AL74" s="322"/>
      <c r="AM74" s="322"/>
      <c r="AN74" s="322"/>
      <c r="AO74" s="322"/>
      <c r="AP74" s="322"/>
      <c r="AQ74" s="322"/>
      <c r="AR74" s="322"/>
      <c r="AS74" s="322"/>
      <c r="AT74" s="322"/>
      <c r="AU74" s="322"/>
      <c r="AV74" s="322"/>
      <c r="AW74" s="322"/>
      <c r="AX74" s="322"/>
      <c r="AY74" s="322"/>
      <c r="AZ74" s="322"/>
      <c r="BA74" s="322"/>
      <c r="BB74" s="322"/>
      <c r="BC74" s="322"/>
      <c r="BD74" s="322"/>
      <c r="BE74" s="322"/>
      <c r="BF74" s="322"/>
      <c r="BG74" s="322"/>
      <c r="BH74" s="322"/>
      <c r="BI74" s="322"/>
      <c r="BJ74" s="322"/>
      <c r="BK74" s="322"/>
      <c r="BL74" s="322"/>
      <c r="BM74" s="322"/>
      <c r="BN74" s="322"/>
      <c r="BO74" s="322"/>
      <c r="BP74" s="322"/>
      <c r="BQ74" s="322"/>
      <c r="BR74" s="322"/>
      <c r="BS74" s="322"/>
      <c r="BT74" s="322"/>
      <c r="BU74" s="322"/>
      <c r="BV74" s="322"/>
      <c r="BW74" s="322"/>
      <c r="BX74" s="322"/>
      <c r="BY74" s="322"/>
      <c r="BZ74" s="322"/>
      <c r="CA74" s="322"/>
      <c r="CB74" s="322"/>
      <c r="CC74" s="322"/>
      <c r="CD74" s="322"/>
      <c r="CE74" s="322"/>
      <c r="CF74" s="322"/>
      <c r="CG74" s="322"/>
      <c r="CH74" s="322"/>
      <c r="CI74" s="322"/>
      <c r="CJ74" s="484"/>
      <c r="CK74" s="321"/>
      <c r="CL74" s="321"/>
      <c r="CM74" s="321"/>
      <c r="CN74" s="321"/>
      <c r="CO74" s="324"/>
      <c r="CP74" s="325"/>
      <c r="CQ74" s="325"/>
      <c r="CR74" s="323"/>
      <c r="CS74" s="322"/>
      <c r="CT74" s="322"/>
      <c r="CU74" s="322"/>
      <c r="CV74" s="322"/>
    </row>
    <row r="75" spans="2:100">
      <c r="B75" s="322"/>
      <c r="C75" s="320"/>
      <c r="D75" s="321"/>
      <c r="E75" s="321"/>
      <c r="F75" s="321"/>
      <c r="G75" s="321"/>
      <c r="H75" s="321"/>
      <c r="I75" s="321"/>
      <c r="J75" s="319"/>
      <c r="K75" s="320"/>
      <c r="L75" s="321"/>
      <c r="M75" s="321"/>
      <c r="N75" s="319"/>
      <c r="O75" s="322"/>
      <c r="P75" s="322"/>
      <c r="Q75" s="322"/>
      <c r="R75" s="322"/>
      <c r="S75" s="322"/>
      <c r="T75" s="322"/>
      <c r="U75" s="322"/>
      <c r="V75" s="322"/>
      <c r="W75" s="322"/>
      <c r="X75" s="322"/>
      <c r="Y75" s="322"/>
      <c r="Z75" s="322"/>
      <c r="AA75" s="322"/>
      <c r="AB75" s="322"/>
      <c r="AC75" s="322"/>
      <c r="AD75" s="322"/>
      <c r="AE75" s="322"/>
      <c r="AF75" s="322"/>
      <c r="AG75" s="322"/>
      <c r="AH75" s="322"/>
      <c r="AI75" s="322"/>
      <c r="AJ75" s="322"/>
      <c r="AK75" s="322"/>
      <c r="AL75" s="322"/>
      <c r="AM75" s="322"/>
      <c r="AN75" s="322"/>
      <c r="AO75" s="322"/>
      <c r="AP75" s="322"/>
      <c r="AQ75" s="322"/>
      <c r="AR75" s="322"/>
      <c r="AS75" s="322"/>
      <c r="AT75" s="322"/>
      <c r="AU75" s="322"/>
      <c r="AV75" s="322"/>
      <c r="AW75" s="322"/>
      <c r="AX75" s="322"/>
      <c r="AY75" s="322"/>
      <c r="AZ75" s="322"/>
      <c r="BA75" s="322"/>
      <c r="BB75" s="322"/>
      <c r="BC75" s="322"/>
      <c r="BD75" s="322"/>
      <c r="BE75" s="322"/>
      <c r="BF75" s="322"/>
      <c r="BG75" s="322"/>
      <c r="BH75" s="322"/>
      <c r="BI75" s="322"/>
      <c r="BJ75" s="322"/>
      <c r="BK75" s="322"/>
      <c r="BL75" s="322"/>
      <c r="BM75" s="322"/>
      <c r="BN75" s="322"/>
      <c r="BO75" s="322"/>
      <c r="BP75" s="322"/>
      <c r="BQ75" s="322"/>
      <c r="BR75" s="322"/>
      <c r="BS75" s="322"/>
      <c r="BT75" s="322"/>
      <c r="BU75" s="322"/>
      <c r="BV75" s="322"/>
      <c r="BW75" s="322"/>
      <c r="BX75" s="322"/>
      <c r="BY75" s="322"/>
      <c r="BZ75" s="322"/>
      <c r="CA75" s="322"/>
      <c r="CB75" s="322"/>
      <c r="CC75" s="322"/>
      <c r="CD75" s="322"/>
      <c r="CE75" s="322"/>
      <c r="CF75" s="322"/>
      <c r="CG75" s="322"/>
      <c r="CH75" s="322"/>
      <c r="CI75" s="322"/>
      <c r="CJ75" s="484"/>
      <c r="CK75" s="321"/>
      <c r="CL75" s="321"/>
      <c r="CM75" s="321"/>
      <c r="CN75" s="321"/>
      <c r="CO75" s="321"/>
      <c r="CP75" s="321"/>
      <c r="CQ75" s="321"/>
      <c r="CR75" s="319"/>
      <c r="CS75" s="322"/>
      <c r="CT75" s="322"/>
      <c r="CU75" s="322"/>
      <c r="CV75" s="322"/>
    </row>
    <row r="76" spans="2:100">
      <c r="B76" s="322"/>
      <c r="C76" s="320"/>
      <c r="D76" s="321"/>
      <c r="E76" s="321"/>
      <c r="F76" s="321"/>
      <c r="G76" s="321"/>
      <c r="H76" s="321"/>
      <c r="I76" s="321"/>
      <c r="J76" s="319"/>
      <c r="K76" s="324"/>
      <c r="L76" s="325"/>
      <c r="M76" s="325"/>
      <c r="N76" s="323"/>
      <c r="O76" s="322"/>
      <c r="P76" s="322"/>
      <c r="Q76" s="322"/>
      <c r="R76" s="322"/>
      <c r="S76" s="322"/>
      <c r="T76" s="322"/>
      <c r="U76" s="322"/>
      <c r="V76" s="322"/>
      <c r="W76" s="322"/>
      <c r="X76" s="322"/>
      <c r="Y76" s="322"/>
      <c r="Z76" s="322"/>
      <c r="AA76" s="322"/>
      <c r="AB76" s="322"/>
      <c r="AC76" s="322"/>
      <c r="AD76" s="322"/>
      <c r="AE76" s="322"/>
      <c r="AF76" s="322"/>
      <c r="AG76" s="322"/>
      <c r="AH76" s="322"/>
      <c r="AI76" s="322"/>
      <c r="AJ76" s="322"/>
      <c r="AK76" s="322"/>
      <c r="AL76" s="322"/>
      <c r="AM76" s="322"/>
      <c r="AN76" s="322"/>
      <c r="AO76" s="322"/>
      <c r="AP76" s="322"/>
      <c r="AQ76" s="322"/>
      <c r="AR76" s="322"/>
      <c r="AS76" s="322"/>
      <c r="AT76" s="322"/>
      <c r="AU76" s="322"/>
      <c r="AV76" s="322"/>
      <c r="AW76" s="322"/>
      <c r="AX76" s="322"/>
      <c r="AY76" s="322"/>
      <c r="AZ76" s="322"/>
      <c r="BA76" s="322"/>
      <c r="BB76" s="322"/>
      <c r="BC76" s="322"/>
      <c r="BD76" s="322"/>
      <c r="BE76" s="322"/>
      <c r="BF76" s="322"/>
      <c r="BG76" s="322"/>
      <c r="BH76" s="322"/>
      <c r="BI76" s="322"/>
      <c r="BJ76" s="322"/>
      <c r="BK76" s="322"/>
      <c r="BL76" s="322"/>
      <c r="BM76" s="322"/>
      <c r="BN76" s="322"/>
      <c r="BO76" s="322"/>
      <c r="BP76" s="322"/>
      <c r="BQ76" s="322"/>
      <c r="BR76" s="322"/>
      <c r="BS76" s="322"/>
      <c r="BT76" s="322"/>
      <c r="BU76" s="322"/>
      <c r="BV76" s="322"/>
      <c r="BW76" s="322"/>
      <c r="BX76" s="322"/>
      <c r="BY76" s="322"/>
      <c r="BZ76" s="322"/>
      <c r="CA76" s="322"/>
      <c r="CB76" s="322"/>
      <c r="CC76" s="322"/>
      <c r="CD76" s="322"/>
      <c r="CE76" s="322"/>
      <c r="CF76" s="322"/>
      <c r="CG76" s="322"/>
      <c r="CH76" s="322"/>
      <c r="CI76" s="322"/>
      <c r="CJ76" s="490"/>
      <c r="CK76" s="491"/>
      <c r="CL76" s="491"/>
      <c r="CM76" s="491"/>
      <c r="CN76" s="491"/>
      <c r="CO76" s="491"/>
      <c r="CP76" s="491"/>
      <c r="CQ76" s="491"/>
      <c r="CR76" s="492"/>
      <c r="CS76" s="322"/>
      <c r="CT76" s="322"/>
      <c r="CU76" s="322"/>
      <c r="CV76" s="322"/>
    </row>
    <row r="77" spans="2:100">
      <c r="B77" s="322"/>
      <c r="C77" s="316"/>
      <c r="D77" s="317"/>
      <c r="E77" s="317"/>
      <c r="F77" s="317"/>
      <c r="G77" s="317"/>
      <c r="H77" s="317"/>
      <c r="I77" s="316"/>
      <c r="J77" s="317"/>
      <c r="K77" s="317"/>
      <c r="L77" s="317"/>
      <c r="M77" s="317"/>
      <c r="N77" s="317"/>
      <c r="O77" s="317"/>
      <c r="P77" s="315"/>
      <c r="Q77" s="322"/>
      <c r="R77" s="322"/>
      <c r="S77" s="322"/>
      <c r="T77" s="322"/>
      <c r="U77" s="322"/>
      <c r="V77" s="322"/>
      <c r="W77" s="322"/>
      <c r="X77" s="322"/>
      <c r="Y77" s="322"/>
      <c r="Z77" s="322"/>
      <c r="AA77" s="322"/>
      <c r="AB77" s="322"/>
      <c r="AC77" s="322"/>
      <c r="AD77" s="322"/>
      <c r="AE77" s="322"/>
      <c r="AF77" s="322"/>
      <c r="AG77" s="322"/>
      <c r="AH77" s="322"/>
      <c r="AI77" s="322"/>
      <c r="AJ77" s="322"/>
      <c r="AK77" s="322"/>
      <c r="AL77" s="322"/>
      <c r="AM77" s="322"/>
      <c r="AN77" s="322"/>
      <c r="AO77" s="322"/>
      <c r="AP77" s="322"/>
      <c r="AQ77" s="322"/>
      <c r="AR77" s="322"/>
      <c r="AS77" s="322"/>
      <c r="AT77" s="322"/>
      <c r="AU77" s="322"/>
      <c r="AV77" s="322"/>
      <c r="AW77" s="322"/>
      <c r="AX77" s="322"/>
      <c r="AY77" s="322"/>
      <c r="AZ77" s="322"/>
      <c r="BA77" s="322"/>
      <c r="BB77" s="322"/>
      <c r="BC77" s="322"/>
      <c r="BD77" s="322"/>
      <c r="BE77" s="322"/>
      <c r="BF77" s="322"/>
      <c r="BG77" s="322"/>
      <c r="BH77" s="322"/>
      <c r="BI77" s="322"/>
      <c r="BJ77" s="322"/>
      <c r="BK77" s="322"/>
      <c r="BL77" s="322"/>
      <c r="BM77" s="322"/>
      <c r="BN77" s="322"/>
      <c r="BO77" s="322"/>
      <c r="BP77" s="322"/>
      <c r="BQ77" s="322"/>
      <c r="BR77" s="322"/>
      <c r="BS77" s="322"/>
      <c r="BT77" s="322"/>
      <c r="BU77" s="322"/>
      <c r="BV77" s="322"/>
      <c r="BW77" s="322"/>
      <c r="BX77" s="322"/>
      <c r="BY77" s="322"/>
      <c r="BZ77" s="322"/>
      <c r="CA77" s="322"/>
      <c r="CB77" s="322"/>
      <c r="CC77" s="322"/>
      <c r="CD77" s="322"/>
      <c r="CE77" s="322"/>
      <c r="CF77" s="322"/>
      <c r="CG77" s="322"/>
      <c r="CH77" s="322"/>
      <c r="CI77" s="322"/>
      <c r="CJ77" s="322"/>
      <c r="CK77" s="322"/>
      <c r="CL77" s="322"/>
      <c r="CM77" s="322"/>
      <c r="CN77" s="322"/>
      <c r="CO77" s="322"/>
      <c r="CP77" s="322"/>
      <c r="CQ77" s="322"/>
      <c r="CR77" s="319"/>
      <c r="CS77" s="322"/>
      <c r="CT77" s="322"/>
      <c r="CU77" s="322"/>
      <c r="CV77" s="322"/>
    </row>
    <row r="78" spans="2:100">
      <c r="B78" s="322"/>
      <c r="C78" s="320"/>
      <c r="D78" s="321"/>
      <c r="E78" s="321"/>
      <c r="F78" s="321"/>
      <c r="G78" s="321"/>
      <c r="H78" s="321"/>
      <c r="I78" s="320"/>
      <c r="J78" s="321"/>
      <c r="K78" s="321"/>
      <c r="L78" s="321"/>
      <c r="M78" s="321"/>
      <c r="N78" s="321"/>
      <c r="O78" s="321"/>
      <c r="P78" s="319"/>
      <c r="Q78" s="322"/>
      <c r="R78" s="322"/>
      <c r="S78" s="322"/>
      <c r="T78" s="322"/>
      <c r="U78" s="322"/>
      <c r="V78" s="322"/>
      <c r="W78" s="322"/>
      <c r="X78" s="322"/>
      <c r="Y78" s="322"/>
      <c r="Z78" s="322"/>
      <c r="AA78" s="322"/>
      <c r="AB78" s="322"/>
      <c r="AC78" s="322"/>
      <c r="AD78" s="322"/>
      <c r="AE78" s="322"/>
      <c r="AF78" s="322"/>
      <c r="AG78" s="322"/>
      <c r="AH78" s="322"/>
      <c r="AI78" s="322"/>
      <c r="AJ78" s="322"/>
      <c r="AK78" s="322"/>
      <c r="AL78" s="322"/>
      <c r="AM78" s="322"/>
      <c r="AN78" s="322"/>
      <c r="AO78" s="322"/>
      <c r="AP78" s="322"/>
      <c r="AQ78" s="322"/>
      <c r="AR78" s="322"/>
      <c r="AS78" s="322"/>
      <c r="AT78" s="322"/>
      <c r="AU78" s="322"/>
      <c r="AV78" s="322"/>
      <c r="AW78" s="322"/>
      <c r="AX78" s="322"/>
      <c r="AY78" s="322"/>
      <c r="AZ78" s="322"/>
      <c r="BA78" s="322"/>
      <c r="BB78" s="322"/>
      <c r="BC78" s="322"/>
      <c r="BD78" s="322"/>
      <c r="BE78" s="322"/>
      <c r="BF78" s="322"/>
      <c r="BG78" s="322"/>
      <c r="BH78" s="322"/>
      <c r="BI78" s="322"/>
      <c r="BJ78" s="322"/>
      <c r="BK78" s="322"/>
      <c r="BL78" s="322"/>
      <c r="BM78" s="322"/>
      <c r="BN78" s="322"/>
      <c r="BO78" s="322"/>
      <c r="BP78" s="322"/>
      <c r="BQ78" s="322"/>
      <c r="BR78" s="322"/>
      <c r="BS78" s="322"/>
      <c r="BT78" s="322"/>
      <c r="BU78" s="322"/>
      <c r="BV78" s="322"/>
      <c r="BW78" s="322"/>
      <c r="BX78" s="322"/>
      <c r="BY78" s="322"/>
      <c r="BZ78" s="322"/>
      <c r="CA78" s="322"/>
      <c r="CB78" s="322"/>
      <c r="CC78" s="322"/>
      <c r="CD78" s="322"/>
      <c r="CE78" s="322"/>
      <c r="CF78" s="322"/>
      <c r="CG78" s="322"/>
      <c r="CH78" s="322"/>
      <c r="CI78" s="322"/>
      <c r="CJ78" s="322"/>
      <c r="CK78" s="322"/>
      <c r="CL78" s="322"/>
      <c r="CM78" s="322"/>
      <c r="CN78" s="322"/>
      <c r="CO78" s="322"/>
      <c r="CP78" s="322"/>
      <c r="CQ78" s="322"/>
      <c r="CR78" s="319"/>
      <c r="CS78" s="322"/>
      <c r="CT78" s="322"/>
      <c r="CU78" s="322"/>
      <c r="CV78" s="322"/>
    </row>
    <row r="79" spans="2:100" ht="23.25">
      <c r="B79" s="322"/>
      <c r="C79" s="320"/>
      <c r="D79" s="452" t="s">
        <v>544</v>
      </c>
      <c r="E79" s="321"/>
      <c r="F79" s="321"/>
      <c r="G79" s="321"/>
      <c r="H79" s="321"/>
      <c r="I79" s="320"/>
      <c r="J79" s="321"/>
      <c r="K79" s="452" t="s">
        <v>552</v>
      </c>
      <c r="L79" s="321"/>
      <c r="M79" s="321"/>
      <c r="N79" s="321"/>
      <c r="O79" s="321"/>
      <c r="P79" s="319"/>
      <c r="Q79" s="322"/>
      <c r="R79" s="322"/>
      <c r="S79" s="322"/>
      <c r="T79" s="322"/>
      <c r="U79" s="322"/>
      <c r="V79" s="322"/>
      <c r="W79" s="322"/>
      <c r="X79" s="322"/>
      <c r="Y79" s="322"/>
      <c r="Z79" s="322"/>
      <c r="AA79" s="322"/>
      <c r="AB79" s="322"/>
      <c r="AC79" s="322"/>
      <c r="AD79" s="322"/>
      <c r="AE79" s="322"/>
      <c r="AF79" s="322"/>
      <c r="AG79" s="322"/>
      <c r="AH79" s="322"/>
      <c r="AI79" s="322"/>
      <c r="AJ79" s="322"/>
      <c r="AK79" s="322"/>
      <c r="AL79" s="322"/>
      <c r="AM79" s="322"/>
      <c r="AN79" s="322"/>
      <c r="AO79" s="322"/>
      <c r="AP79" s="322"/>
      <c r="AQ79" s="322"/>
      <c r="AR79" s="322"/>
      <c r="AS79" s="322"/>
      <c r="AT79" s="322"/>
      <c r="AU79" s="322"/>
      <c r="AV79" s="322"/>
      <c r="AW79" s="322"/>
      <c r="AX79" s="322"/>
      <c r="AY79" s="322"/>
      <c r="AZ79" s="322"/>
      <c r="BA79" s="322"/>
      <c r="BB79" s="322"/>
      <c r="BC79" s="322"/>
      <c r="BD79" s="322"/>
      <c r="BE79" s="322"/>
      <c r="BF79" s="322"/>
      <c r="BG79" s="322"/>
      <c r="BH79" s="322"/>
      <c r="BI79" s="322"/>
      <c r="BJ79" s="322"/>
      <c r="BK79" s="322"/>
      <c r="BL79" s="322"/>
      <c r="BM79" s="322"/>
      <c r="BN79" s="322"/>
      <c r="BO79" s="322"/>
      <c r="BP79" s="322"/>
      <c r="BQ79" s="322"/>
      <c r="BR79" s="322"/>
      <c r="BS79" s="322"/>
      <c r="BT79" s="322"/>
      <c r="BU79" s="322"/>
      <c r="BV79" s="322"/>
      <c r="BW79" s="322"/>
      <c r="BX79" s="322"/>
      <c r="BY79" s="322"/>
      <c r="BZ79" s="322"/>
      <c r="CA79" s="322"/>
      <c r="CB79" s="322"/>
      <c r="CC79" s="322"/>
      <c r="CD79" s="322"/>
      <c r="CE79" s="322"/>
      <c r="CF79" s="322"/>
      <c r="CG79" s="322"/>
      <c r="CH79" s="322"/>
      <c r="CI79" s="322"/>
      <c r="CJ79" s="322"/>
      <c r="CK79" s="322"/>
      <c r="CL79" s="322"/>
      <c r="CM79" s="322"/>
      <c r="CN79" s="322"/>
      <c r="CO79" s="322"/>
      <c r="CP79" s="322"/>
      <c r="CQ79" s="322"/>
      <c r="CR79" s="319"/>
      <c r="CS79" s="322"/>
      <c r="CT79" s="322"/>
      <c r="CU79" s="322"/>
      <c r="CV79" s="322"/>
    </row>
    <row r="80" spans="2:100" ht="23.25">
      <c r="B80" s="322"/>
      <c r="C80" s="320"/>
      <c r="D80" s="456" t="s">
        <v>551</v>
      </c>
      <c r="E80" s="321"/>
      <c r="F80" s="321"/>
      <c r="G80" s="321"/>
      <c r="H80" s="321"/>
      <c r="I80" s="320"/>
      <c r="J80" s="321"/>
      <c r="K80" s="452" t="s">
        <v>553</v>
      </c>
      <c r="L80" s="321"/>
      <c r="M80" s="321"/>
      <c r="N80" s="321"/>
      <c r="O80" s="321"/>
      <c r="P80" s="319"/>
      <c r="Q80" s="322"/>
      <c r="R80" s="322"/>
      <c r="S80" s="322"/>
      <c r="T80" s="322"/>
      <c r="U80" s="322"/>
      <c r="V80" s="322"/>
      <c r="W80" s="322"/>
      <c r="X80" s="322"/>
      <c r="Y80" s="322"/>
      <c r="Z80" s="322"/>
      <c r="AA80" s="322"/>
      <c r="AB80" s="322"/>
      <c r="AC80" s="322"/>
      <c r="AD80" s="322"/>
      <c r="AE80" s="322"/>
      <c r="AF80" s="322"/>
      <c r="AG80" s="322"/>
      <c r="AH80" s="322"/>
      <c r="AI80" s="322"/>
      <c r="AJ80" s="322"/>
      <c r="AK80" s="322"/>
      <c r="AL80" s="322"/>
      <c r="AM80" s="322"/>
      <c r="AN80" s="322"/>
      <c r="AO80" s="322"/>
      <c r="AP80" s="322"/>
      <c r="AQ80" s="322"/>
      <c r="AR80" s="322"/>
      <c r="AS80" s="322"/>
      <c r="AT80" s="322"/>
      <c r="AU80" s="322"/>
      <c r="AV80" s="322"/>
      <c r="AW80" s="322"/>
      <c r="AX80" s="322"/>
      <c r="AY80" s="322"/>
      <c r="AZ80" s="322"/>
      <c r="BA80" s="322"/>
      <c r="BB80" s="322"/>
      <c r="BC80" s="322"/>
      <c r="BD80" s="322"/>
      <c r="BE80" s="322"/>
      <c r="BF80" s="322"/>
      <c r="BG80" s="322"/>
      <c r="BH80" s="322"/>
      <c r="BI80" s="322"/>
      <c r="BJ80" s="322"/>
      <c r="BK80" s="322"/>
      <c r="BL80" s="322"/>
      <c r="BM80" s="322"/>
      <c r="BN80" s="322"/>
      <c r="BO80" s="322"/>
      <c r="BP80" s="322"/>
      <c r="BQ80" s="322"/>
      <c r="BR80" s="322"/>
      <c r="BS80" s="322"/>
      <c r="BT80" s="322"/>
      <c r="BU80" s="322"/>
      <c r="BV80" s="322"/>
      <c r="BW80" s="322"/>
      <c r="BX80" s="322"/>
      <c r="BY80" s="322"/>
      <c r="BZ80" s="322"/>
      <c r="CA80" s="322"/>
      <c r="CB80" s="322"/>
      <c r="CC80" s="322"/>
      <c r="CD80" s="322"/>
      <c r="CE80" s="322"/>
      <c r="CF80" s="322"/>
      <c r="CG80" s="322"/>
      <c r="CH80" s="322"/>
      <c r="CI80" s="322"/>
      <c r="CJ80" s="322"/>
      <c r="CK80" s="322"/>
      <c r="CL80" s="322"/>
      <c r="CM80" s="322"/>
      <c r="CN80" s="322"/>
      <c r="CO80" s="322"/>
      <c r="CP80" s="322"/>
      <c r="CQ80" s="322"/>
      <c r="CR80" s="319"/>
      <c r="CS80" s="322"/>
      <c r="CT80" s="322"/>
      <c r="CU80" s="322"/>
      <c r="CV80" s="322"/>
    </row>
    <row r="81" spans="2:100">
      <c r="B81" s="322"/>
      <c r="C81" s="324"/>
      <c r="D81" s="325"/>
      <c r="E81" s="325"/>
      <c r="F81" s="325"/>
      <c r="G81" s="325"/>
      <c r="H81" s="325"/>
      <c r="I81" s="324"/>
      <c r="J81" s="325"/>
      <c r="K81" s="325"/>
      <c r="L81" s="325"/>
      <c r="M81" s="325"/>
      <c r="N81" s="325"/>
      <c r="O81" s="325"/>
      <c r="P81" s="323"/>
      <c r="Q81" s="322"/>
      <c r="R81" s="322"/>
      <c r="S81" s="322"/>
      <c r="T81" s="322"/>
      <c r="U81" s="322"/>
      <c r="V81" s="322"/>
      <c r="W81" s="322"/>
      <c r="X81" s="322"/>
      <c r="Y81" s="322"/>
      <c r="Z81" s="322"/>
      <c r="AA81" s="322"/>
      <c r="AB81" s="322"/>
      <c r="AC81" s="322"/>
      <c r="AD81" s="322"/>
      <c r="AE81" s="322"/>
      <c r="AF81" s="322"/>
      <c r="AG81" s="322"/>
      <c r="AH81" s="322"/>
      <c r="AI81" s="322"/>
      <c r="AJ81" s="322"/>
      <c r="AK81" s="322"/>
      <c r="AL81" s="322"/>
      <c r="AM81" s="322"/>
      <c r="AN81" s="322"/>
      <c r="AO81" s="322"/>
      <c r="AP81" s="322"/>
      <c r="AQ81" s="322"/>
      <c r="AR81" s="322"/>
      <c r="AS81" s="322"/>
      <c r="AT81" s="322"/>
      <c r="AU81" s="322"/>
      <c r="AV81" s="322"/>
      <c r="AW81" s="322"/>
      <c r="AX81" s="322"/>
      <c r="AY81" s="322"/>
      <c r="AZ81" s="322"/>
      <c r="BA81" s="322"/>
      <c r="BB81" s="322"/>
      <c r="BC81" s="322"/>
      <c r="BD81" s="322"/>
      <c r="BE81" s="322"/>
      <c r="BF81" s="322"/>
      <c r="BG81" s="322"/>
      <c r="BH81" s="322"/>
      <c r="BI81" s="322"/>
      <c r="BJ81" s="322"/>
      <c r="BK81" s="322"/>
      <c r="BL81" s="322"/>
      <c r="BM81" s="322"/>
      <c r="BN81" s="322"/>
      <c r="BO81" s="322"/>
      <c r="BP81" s="322"/>
      <c r="BQ81" s="322"/>
      <c r="BR81" s="322"/>
      <c r="BS81" s="322"/>
      <c r="BT81" s="322"/>
      <c r="BU81" s="322"/>
      <c r="BV81" s="322"/>
      <c r="BW81" s="322"/>
      <c r="BX81" s="322"/>
      <c r="BY81" s="322"/>
      <c r="BZ81" s="322"/>
      <c r="CA81" s="322"/>
      <c r="CB81" s="322"/>
      <c r="CC81" s="322"/>
      <c r="CD81" s="322"/>
      <c r="CE81" s="322"/>
      <c r="CF81" s="322"/>
      <c r="CG81" s="322"/>
      <c r="CH81" s="322"/>
      <c r="CI81" s="322"/>
      <c r="CJ81" s="322"/>
      <c r="CK81" s="322"/>
      <c r="CL81" s="322"/>
      <c r="CM81" s="322"/>
      <c r="CN81" s="322"/>
      <c r="CO81" s="322"/>
      <c r="CP81" s="322"/>
      <c r="CQ81" s="322"/>
      <c r="CR81" s="319"/>
      <c r="CS81" s="322"/>
      <c r="CT81" s="322"/>
      <c r="CU81" s="322"/>
      <c r="CV81" s="322"/>
    </row>
    <row r="82" spans="2:100">
      <c r="B82" s="322"/>
      <c r="C82" s="316"/>
      <c r="D82" s="317"/>
      <c r="E82" s="317"/>
      <c r="F82" s="317"/>
      <c r="G82" s="317"/>
      <c r="H82" s="317"/>
      <c r="I82" s="317"/>
      <c r="J82" s="317"/>
      <c r="K82" s="317"/>
      <c r="L82" s="316"/>
      <c r="M82" s="317"/>
      <c r="N82" s="317"/>
      <c r="O82" s="317"/>
      <c r="P82" s="315"/>
      <c r="Q82" s="322"/>
      <c r="R82" s="322"/>
      <c r="S82" s="322"/>
      <c r="T82" s="322"/>
      <c r="U82" s="322"/>
      <c r="V82" s="322"/>
      <c r="W82" s="322"/>
      <c r="X82" s="322"/>
      <c r="Y82" s="322"/>
      <c r="Z82" s="322"/>
      <c r="AA82" s="322"/>
      <c r="AB82" s="322"/>
      <c r="AC82" s="322"/>
      <c r="AD82" s="322"/>
      <c r="AE82" s="322"/>
      <c r="AF82" s="322"/>
      <c r="AG82" s="322"/>
      <c r="AH82" s="322"/>
      <c r="AI82" s="322"/>
      <c r="AJ82" s="322"/>
      <c r="AK82" s="322"/>
      <c r="AL82" s="322"/>
      <c r="AM82" s="322"/>
      <c r="AN82" s="322"/>
      <c r="AO82" s="322"/>
      <c r="AP82" s="322"/>
      <c r="AQ82" s="322"/>
      <c r="AR82" s="322"/>
      <c r="AS82" s="322"/>
      <c r="AT82" s="322"/>
      <c r="AU82" s="322"/>
      <c r="AV82" s="322"/>
      <c r="AW82" s="322"/>
      <c r="AX82" s="322"/>
      <c r="AY82" s="322"/>
      <c r="AZ82" s="322"/>
      <c r="BA82" s="322"/>
      <c r="BB82" s="322"/>
      <c r="BC82" s="322"/>
      <c r="BD82" s="322"/>
      <c r="BE82" s="322"/>
      <c r="BF82" s="322"/>
      <c r="BG82" s="322"/>
      <c r="BH82" s="322"/>
      <c r="BI82" s="322"/>
      <c r="BJ82" s="322"/>
      <c r="BK82" s="322"/>
      <c r="BL82" s="322"/>
      <c r="BM82" s="322"/>
      <c r="BN82" s="322"/>
      <c r="BO82" s="322"/>
      <c r="BP82" s="322"/>
      <c r="BQ82" s="322"/>
      <c r="BR82" s="322"/>
      <c r="BS82" s="322"/>
      <c r="BT82" s="322"/>
      <c r="BU82" s="322"/>
      <c r="BV82" s="322"/>
      <c r="BW82" s="322"/>
      <c r="BX82" s="322"/>
      <c r="BY82" s="322"/>
      <c r="BZ82" s="322"/>
      <c r="CA82" s="322"/>
      <c r="CB82" s="322"/>
      <c r="CC82" s="322"/>
      <c r="CD82" s="322"/>
      <c r="CE82" s="322"/>
      <c r="CF82" s="322"/>
      <c r="CG82" s="322"/>
      <c r="CH82" s="322"/>
      <c r="CI82" s="322"/>
      <c r="CJ82" s="322"/>
      <c r="CK82" s="322"/>
      <c r="CL82" s="322"/>
      <c r="CM82" s="322"/>
      <c r="CN82" s="322"/>
      <c r="CO82" s="322"/>
      <c r="CP82" s="322"/>
      <c r="CQ82" s="322"/>
      <c r="CR82" s="319"/>
      <c r="CS82" s="322"/>
      <c r="CT82" s="322"/>
      <c r="CU82" s="322"/>
      <c r="CV82" s="322"/>
    </row>
    <row r="83" spans="2:100">
      <c r="B83" s="322"/>
      <c r="C83" s="320"/>
      <c r="D83" s="321"/>
      <c r="E83" s="321"/>
      <c r="F83" s="321"/>
      <c r="G83" s="321"/>
      <c r="H83" s="321"/>
      <c r="I83" s="321"/>
      <c r="J83" s="321"/>
      <c r="K83" s="321"/>
      <c r="L83" s="320"/>
      <c r="M83" s="321"/>
      <c r="N83" s="321"/>
      <c r="O83" s="321"/>
      <c r="P83" s="319"/>
      <c r="Q83" s="322"/>
      <c r="R83" s="322"/>
      <c r="S83" s="322"/>
      <c r="T83" s="322"/>
      <c r="U83" s="322"/>
      <c r="V83" s="322"/>
      <c r="W83" s="322"/>
      <c r="X83" s="322"/>
      <c r="Y83" s="322"/>
      <c r="Z83" s="322"/>
      <c r="AA83" s="322"/>
      <c r="AB83" s="322"/>
      <c r="AC83" s="322"/>
      <c r="AD83" s="322"/>
      <c r="AE83" s="322"/>
      <c r="AF83" s="322"/>
      <c r="AG83" s="322"/>
      <c r="AH83" s="322"/>
      <c r="AI83" s="322"/>
      <c r="AJ83" s="322"/>
      <c r="AK83" s="322"/>
      <c r="AL83" s="322"/>
      <c r="AM83" s="322"/>
      <c r="AN83" s="322"/>
      <c r="AO83" s="322"/>
      <c r="AP83" s="322"/>
      <c r="AQ83" s="322"/>
      <c r="AR83" s="322"/>
      <c r="AS83" s="322"/>
      <c r="AT83" s="322"/>
      <c r="AU83" s="322"/>
      <c r="AV83" s="322"/>
      <c r="AW83" s="322"/>
      <c r="AX83" s="322"/>
      <c r="AY83" s="322"/>
      <c r="AZ83" s="322"/>
      <c r="BA83" s="322"/>
      <c r="BB83" s="322"/>
      <c r="BC83" s="322"/>
      <c r="BD83" s="322"/>
      <c r="BE83" s="322"/>
      <c r="BF83" s="322"/>
      <c r="BG83" s="322"/>
      <c r="BH83" s="322"/>
      <c r="BI83" s="322"/>
      <c r="BJ83" s="322"/>
      <c r="BK83" s="322"/>
      <c r="BL83" s="322"/>
      <c r="BM83" s="322"/>
      <c r="BN83" s="322"/>
      <c r="BO83" s="322"/>
      <c r="BP83" s="322"/>
      <c r="BQ83" s="322"/>
      <c r="BR83" s="322"/>
      <c r="BS83" s="322"/>
      <c r="BT83" s="322"/>
      <c r="BU83" s="322"/>
      <c r="BV83" s="322"/>
      <c r="BW83" s="322"/>
      <c r="BX83" s="322"/>
      <c r="BY83" s="322"/>
      <c r="BZ83" s="322"/>
      <c r="CA83" s="322"/>
      <c r="CB83" s="322"/>
      <c r="CC83" s="322"/>
      <c r="CD83" s="322"/>
      <c r="CE83" s="322"/>
      <c r="CF83" s="322"/>
      <c r="CG83" s="322"/>
      <c r="CH83" s="322"/>
      <c r="CI83" s="322"/>
      <c r="CJ83" s="322"/>
      <c r="CK83" s="322"/>
      <c r="CL83" s="322"/>
      <c r="CM83" s="322"/>
      <c r="CN83" s="322"/>
      <c r="CO83" s="322"/>
      <c r="CP83" s="322"/>
      <c r="CQ83" s="322"/>
      <c r="CR83" s="319"/>
      <c r="CS83" s="322"/>
      <c r="CT83" s="322"/>
      <c r="CU83" s="322"/>
      <c r="CV83" s="322"/>
    </row>
    <row r="84" spans="2:100" ht="23.25">
      <c r="C84" s="457"/>
      <c r="D84" s="157"/>
      <c r="E84" s="157"/>
      <c r="F84" s="157"/>
      <c r="G84" s="157"/>
      <c r="H84" s="157"/>
      <c r="I84" s="157"/>
      <c r="J84" s="157"/>
      <c r="K84" s="157"/>
      <c r="L84" s="457"/>
      <c r="M84" s="452" t="s">
        <v>554</v>
      </c>
      <c r="N84" s="157"/>
      <c r="O84" s="157"/>
      <c r="P84" s="458"/>
      <c r="CR84" s="458"/>
    </row>
    <row r="85" spans="2:100">
      <c r="C85" s="457"/>
      <c r="D85" s="157"/>
      <c r="E85" s="157"/>
      <c r="F85" s="157"/>
      <c r="G85" s="157"/>
      <c r="H85" s="157"/>
      <c r="I85" s="157"/>
      <c r="J85" s="157"/>
      <c r="K85" s="157"/>
      <c r="L85" s="457"/>
      <c r="M85" s="321"/>
      <c r="N85" s="157"/>
      <c r="O85" s="157"/>
      <c r="P85" s="458"/>
      <c r="CR85" s="458"/>
    </row>
    <row r="86" spans="2:100">
      <c r="C86" s="457"/>
      <c r="D86" s="157"/>
      <c r="E86" s="157"/>
      <c r="F86" s="157"/>
      <c r="G86" s="157"/>
      <c r="H86" s="157"/>
      <c r="I86" s="157"/>
      <c r="J86" s="157"/>
      <c r="K86" s="157"/>
      <c r="L86" s="457"/>
      <c r="M86" s="157"/>
      <c r="N86" s="157"/>
      <c r="O86" s="157"/>
      <c r="P86" s="458"/>
      <c r="CR86" s="458"/>
    </row>
    <row r="87" spans="2:100">
      <c r="C87" s="457"/>
      <c r="D87" s="157"/>
      <c r="E87" s="157"/>
      <c r="F87" s="157"/>
      <c r="G87" s="157"/>
      <c r="H87" s="157"/>
      <c r="I87" s="157"/>
      <c r="J87" s="157"/>
      <c r="K87" s="157"/>
      <c r="L87" s="457"/>
      <c r="M87" s="157"/>
      <c r="N87" s="157"/>
      <c r="O87" s="157"/>
      <c r="P87" s="458"/>
      <c r="CR87" s="458"/>
    </row>
    <row r="88" spans="2:100">
      <c r="C88" s="457"/>
      <c r="D88" s="157"/>
      <c r="E88" s="157"/>
      <c r="F88" s="157"/>
      <c r="G88" s="157"/>
      <c r="H88" s="157"/>
      <c r="I88" s="157"/>
      <c r="J88" s="157"/>
      <c r="K88" s="157"/>
      <c r="L88" s="275"/>
      <c r="M88" s="115"/>
      <c r="N88" s="115"/>
      <c r="O88" s="115"/>
      <c r="P88" s="18"/>
      <c r="CR88" s="458"/>
    </row>
    <row r="89" spans="2:100">
      <c r="C89" s="457"/>
      <c r="D89" s="157"/>
      <c r="E89" s="157"/>
      <c r="F89" s="157"/>
      <c r="G89" s="157"/>
      <c r="H89" s="157"/>
      <c r="I89" s="157"/>
      <c r="J89" s="157"/>
      <c r="K89" s="157"/>
      <c r="L89" s="157"/>
      <c r="M89" s="157"/>
      <c r="N89" s="157"/>
      <c r="O89" s="157"/>
      <c r="P89" s="458"/>
      <c r="CR89" s="458"/>
    </row>
    <row r="90" spans="2:100">
      <c r="C90" s="457"/>
      <c r="D90" s="157"/>
      <c r="E90" s="157"/>
      <c r="F90" s="157"/>
      <c r="G90" s="157"/>
      <c r="H90" s="157"/>
      <c r="I90" s="157"/>
      <c r="J90" s="157"/>
      <c r="K90" s="157"/>
      <c r="L90" s="157"/>
      <c r="M90" s="157"/>
      <c r="N90" s="157"/>
      <c r="O90" s="157"/>
      <c r="P90" s="458"/>
      <c r="CR90" s="458"/>
    </row>
    <row r="91" spans="2:100" ht="23.25">
      <c r="C91" s="457"/>
      <c r="D91" s="459" t="s">
        <v>555</v>
      </c>
      <c r="E91" s="157"/>
      <c r="F91" s="157"/>
      <c r="G91" s="157"/>
      <c r="H91" s="157"/>
      <c r="I91" s="157"/>
      <c r="J91" s="157"/>
      <c r="K91" s="157"/>
      <c r="L91" s="157"/>
      <c r="M91" s="157"/>
      <c r="N91" s="157"/>
      <c r="O91" s="157"/>
      <c r="P91" s="458"/>
      <c r="CR91" s="458"/>
    </row>
    <row r="92" spans="2:100">
      <c r="C92" s="457"/>
      <c r="D92" s="157"/>
      <c r="E92" s="157"/>
      <c r="F92" s="157"/>
      <c r="G92" s="157"/>
      <c r="H92" s="157"/>
      <c r="I92" s="157"/>
      <c r="J92" s="157"/>
      <c r="K92" s="157"/>
      <c r="L92" s="157"/>
      <c r="M92" s="157"/>
      <c r="N92" s="157"/>
      <c r="O92" s="157"/>
      <c r="P92" s="458"/>
      <c r="CR92" s="458"/>
    </row>
    <row r="93" spans="2:100" ht="13.5" thickBot="1">
      <c r="C93" s="457"/>
      <c r="E93" s="157"/>
      <c r="F93" s="157"/>
      <c r="G93" s="157"/>
      <c r="H93" s="157"/>
      <c r="I93" s="157"/>
      <c r="J93" s="157"/>
      <c r="K93" s="157"/>
      <c r="L93" s="157"/>
      <c r="M93" s="157"/>
      <c r="N93" s="157"/>
      <c r="O93" s="157"/>
      <c r="P93" s="458"/>
      <c r="CJ93" s="157"/>
      <c r="CR93" s="469"/>
    </row>
    <row r="94" spans="2:100">
      <c r="C94" s="457"/>
      <c r="D94" s="157"/>
      <c r="E94" s="157"/>
      <c r="F94" s="157"/>
      <c r="G94" s="157"/>
      <c r="H94" s="157"/>
      <c r="I94" s="157"/>
      <c r="J94" s="157"/>
      <c r="K94" s="157"/>
      <c r="L94" s="157"/>
      <c r="M94" s="157"/>
      <c r="N94" s="157"/>
      <c r="O94" s="157"/>
      <c r="P94" s="458"/>
      <c r="CJ94" s="157"/>
      <c r="CK94" s="463"/>
      <c r="CL94" s="462"/>
      <c r="CM94" s="462"/>
      <c r="CN94" s="462"/>
      <c r="CO94" s="462"/>
      <c r="CP94" s="462"/>
      <c r="CQ94" s="462"/>
      <c r="CR94" s="463"/>
    </row>
    <row r="95" spans="2:100">
      <c r="C95" s="457"/>
      <c r="D95" s="157"/>
      <c r="E95" s="157"/>
      <c r="F95" s="157"/>
      <c r="G95" s="157"/>
      <c r="H95" s="157"/>
      <c r="I95" s="157"/>
      <c r="J95" s="157"/>
      <c r="K95" s="157"/>
      <c r="L95" s="157"/>
      <c r="M95" s="157"/>
      <c r="N95" s="157"/>
      <c r="O95" s="157"/>
      <c r="P95" s="458"/>
      <c r="CJ95" s="157"/>
      <c r="CK95" s="465"/>
      <c r="CL95" s="157"/>
      <c r="CM95" s="157"/>
      <c r="CN95" s="157"/>
      <c r="CO95" s="157"/>
      <c r="CP95" s="157"/>
      <c r="CQ95" s="157"/>
      <c r="CR95" s="465"/>
    </row>
    <row r="96" spans="2:100">
      <c r="C96" s="457"/>
      <c r="D96" s="157"/>
      <c r="E96" s="157"/>
      <c r="F96" s="157"/>
      <c r="G96" s="157"/>
      <c r="H96" s="157"/>
      <c r="I96" s="157"/>
      <c r="J96" s="157"/>
      <c r="K96" s="157"/>
      <c r="L96" s="157"/>
      <c r="M96" s="157"/>
      <c r="N96" s="157"/>
      <c r="O96" s="157"/>
      <c r="P96" s="458"/>
      <c r="CJ96" s="157"/>
      <c r="CK96" s="465"/>
      <c r="CL96" s="157"/>
      <c r="CM96" s="157"/>
      <c r="CN96" s="157"/>
      <c r="CO96" s="157"/>
      <c r="CP96" s="157"/>
      <c r="CQ96" s="157"/>
      <c r="CR96" s="465"/>
    </row>
    <row r="97" spans="3:96">
      <c r="C97" s="457"/>
      <c r="D97" s="157"/>
      <c r="E97" s="157"/>
      <c r="F97" s="157"/>
      <c r="G97" s="157"/>
      <c r="H97" s="157"/>
      <c r="I97" s="157"/>
      <c r="J97" s="157"/>
      <c r="K97" s="157"/>
      <c r="L97" s="157"/>
      <c r="M97" s="157"/>
      <c r="N97" s="157"/>
      <c r="O97" s="157"/>
      <c r="P97" s="458"/>
      <c r="CJ97" s="157"/>
      <c r="CK97" s="465"/>
      <c r="CL97" s="157"/>
      <c r="CM97" s="157"/>
      <c r="CN97" s="157"/>
      <c r="CO97" s="157"/>
      <c r="CP97" s="157"/>
      <c r="CQ97" s="157"/>
      <c r="CR97" s="465"/>
    </row>
    <row r="98" spans="3:96">
      <c r="C98" s="457"/>
      <c r="D98" s="157"/>
      <c r="E98" s="157"/>
      <c r="F98" s="157"/>
      <c r="G98" s="157"/>
      <c r="H98" s="157"/>
      <c r="I98" s="157"/>
      <c r="J98" s="157"/>
      <c r="K98" s="157"/>
      <c r="L98" s="157"/>
      <c r="M98" s="157"/>
      <c r="N98" s="157"/>
      <c r="O98" s="157"/>
      <c r="P98" s="458"/>
      <c r="CJ98" s="157"/>
      <c r="CK98" s="465"/>
      <c r="CL98" s="157"/>
      <c r="CM98" s="157"/>
      <c r="CN98" s="157"/>
      <c r="CO98" s="157"/>
      <c r="CP98" s="157"/>
      <c r="CQ98" s="157"/>
      <c r="CR98" s="465"/>
    </row>
    <row r="99" spans="3:96">
      <c r="C99" s="275"/>
      <c r="D99" s="115"/>
      <c r="E99" s="115"/>
      <c r="F99" s="115"/>
      <c r="G99" s="115"/>
      <c r="H99" s="115"/>
      <c r="I99" s="115"/>
      <c r="J99" s="115"/>
      <c r="K99" s="115"/>
      <c r="L99" s="115"/>
      <c r="M99" s="115"/>
      <c r="N99" s="115"/>
      <c r="O99" s="115"/>
      <c r="P99" s="18"/>
      <c r="CJ99" s="157"/>
      <c r="CK99" s="465"/>
      <c r="CL99" s="157"/>
      <c r="CM99" s="157"/>
      <c r="CN99" s="157"/>
      <c r="CO99" s="157"/>
      <c r="CP99" s="157"/>
      <c r="CQ99" s="157"/>
      <c r="CR99" s="465"/>
    </row>
    <row r="100" spans="3:96">
      <c r="C100" s="461"/>
      <c r="CJ100" s="157"/>
      <c r="CK100" s="465"/>
      <c r="CL100" s="157"/>
      <c r="CM100" s="157"/>
      <c r="CN100" s="157"/>
      <c r="CO100" s="157"/>
      <c r="CP100" s="157"/>
      <c r="CQ100" s="157"/>
      <c r="CR100" s="465"/>
    </row>
    <row r="101" spans="3:96">
      <c r="C101" s="457"/>
      <c r="CJ101" s="157"/>
      <c r="CK101" s="465"/>
      <c r="CL101" s="157"/>
      <c r="CM101" s="157"/>
      <c r="CN101" s="157"/>
      <c r="CO101" s="157"/>
      <c r="CP101" s="157"/>
      <c r="CQ101" s="157"/>
      <c r="CR101" s="465"/>
    </row>
    <row r="102" spans="3:96">
      <c r="C102" s="457"/>
      <c r="CJ102" s="157"/>
      <c r="CK102" s="465"/>
      <c r="CQ102" s="157"/>
      <c r="CR102" s="465"/>
    </row>
    <row r="103" spans="3:96" ht="13.5" thickBot="1">
      <c r="C103" s="457"/>
      <c r="CQ103" s="157"/>
      <c r="CR103" s="465"/>
    </row>
    <row r="104" spans="3:96">
      <c r="C104" s="457"/>
      <c r="BA104" s="447"/>
      <c r="BB104" s="462"/>
      <c r="BC104" s="462"/>
      <c r="BD104" s="462"/>
      <c r="BE104" s="462"/>
      <c r="BF104" s="462"/>
      <c r="BG104" s="462"/>
      <c r="BH104" s="462"/>
      <c r="BI104" s="462"/>
      <c r="BJ104" s="462"/>
      <c r="BK104" s="462"/>
      <c r="BL104" s="462"/>
      <c r="BM104" s="462"/>
      <c r="BN104" s="462"/>
      <c r="BO104" s="462"/>
      <c r="BP104" s="462"/>
      <c r="BQ104" s="462"/>
      <c r="BR104" s="462"/>
      <c r="BS104" s="462"/>
      <c r="BT104" s="462"/>
      <c r="BU104" s="462"/>
      <c r="BV104" s="462"/>
      <c r="BW104" s="462"/>
      <c r="BX104" s="462"/>
      <c r="BY104" s="462"/>
      <c r="BZ104" s="462"/>
      <c r="CA104" s="462"/>
      <c r="CB104" s="462"/>
      <c r="CC104" s="462"/>
      <c r="CD104" s="462"/>
      <c r="CE104" s="462"/>
      <c r="CF104" s="462"/>
      <c r="CG104" s="462"/>
      <c r="CH104" s="462"/>
      <c r="CI104" s="462"/>
      <c r="CJ104" s="462"/>
      <c r="CK104" s="462"/>
      <c r="CQ104" s="157"/>
      <c r="CR104" s="465"/>
    </row>
    <row r="105" spans="3:96">
      <c r="C105" s="457"/>
      <c r="BA105" s="464"/>
      <c r="BB105" s="157"/>
      <c r="BC105" s="157"/>
      <c r="BD105" s="157"/>
      <c r="BE105" s="157"/>
      <c r="BF105" s="157"/>
      <c r="BG105" s="157"/>
      <c r="BH105" s="157"/>
      <c r="BI105" s="157"/>
      <c r="BJ105" s="157"/>
      <c r="BK105" s="157"/>
      <c r="BL105" s="157"/>
      <c r="BM105" s="157"/>
      <c r="BN105" s="157"/>
      <c r="BO105" s="157"/>
      <c r="BP105" s="157"/>
      <c r="BQ105" s="157"/>
      <c r="BR105" s="157"/>
      <c r="BS105" s="157"/>
      <c r="BT105" s="157"/>
      <c r="BU105" s="157"/>
      <c r="BV105" s="157"/>
      <c r="BW105" s="157"/>
      <c r="BX105" s="157"/>
      <c r="BY105" s="157"/>
      <c r="BZ105" s="157"/>
      <c r="CA105" s="157"/>
      <c r="CB105" s="157"/>
      <c r="CC105" s="157"/>
      <c r="CD105" s="157"/>
      <c r="CE105" s="157"/>
      <c r="CF105" s="157"/>
      <c r="CG105" s="157"/>
      <c r="CH105" s="157"/>
      <c r="CI105" s="157"/>
      <c r="CJ105" s="157"/>
      <c r="CK105" s="157"/>
      <c r="CQ105" s="157"/>
      <c r="CR105" s="465"/>
    </row>
    <row r="106" spans="3:96">
      <c r="C106" s="457"/>
      <c r="BA106" s="464"/>
      <c r="BB106" s="157"/>
      <c r="BC106" s="157"/>
      <c r="BD106" s="157"/>
      <c r="BE106" s="157"/>
      <c r="BF106" s="157"/>
      <c r="BG106" s="157"/>
      <c r="BH106" s="157"/>
      <c r="BI106" s="157"/>
      <c r="BJ106" s="157"/>
      <c r="BK106" s="157"/>
      <c r="BL106" s="157"/>
      <c r="BM106" s="157"/>
      <c r="BN106" s="157"/>
      <c r="BO106" s="157"/>
      <c r="BP106" s="157"/>
      <c r="BQ106" s="157"/>
      <c r="BR106" s="157"/>
      <c r="BS106" s="157"/>
      <c r="BT106" s="157"/>
      <c r="BU106" s="157"/>
      <c r="BV106" s="157"/>
      <c r="BW106" s="157"/>
      <c r="BX106" s="157"/>
      <c r="BY106" s="157"/>
      <c r="BZ106" s="157"/>
      <c r="CA106" s="157"/>
      <c r="CB106" s="157"/>
      <c r="CC106" s="157"/>
      <c r="CD106" s="157"/>
      <c r="CE106" s="157"/>
      <c r="CF106" s="157"/>
      <c r="CG106" s="157"/>
      <c r="CH106" s="157"/>
      <c r="CI106" s="157"/>
      <c r="CJ106" s="157"/>
      <c r="CK106" s="157"/>
      <c r="CQ106" s="157"/>
      <c r="CR106" s="465"/>
    </row>
    <row r="107" spans="3:96">
      <c r="C107" s="457"/>
      <c r="BA107" s="464"/>
      <c r="BB107" s="157"/>
      <c r="BC107" s="157"/>
      <c r="BD107" s="157"/>
      <c r="BE107" s="157"/>
      <c r="BF107" s="157"/>
      <c r="BG107" s="157"/>
      <c r="BH107" s="157"/>
      <c r="BI107" s="157"/>
      <c r="BJ107" s="157"/>
      <c r="BK107" s="157"/>
      <c r="BL107" s="157"/>
      <c r="BM107" s="157"/>
      <c r="BN107" s="157"/>
      <c r="BO107" s="157"/>
      <c r="BP107" s="157"/>
      <c r="BQ107" s="157"/>
      <c r="BR107" s="157"/>
      <c r="BS107" s="157"/>
      <c r="BT107" s="157"/>
      <c r="BU107" s="157"/>
      <c r="BV107" s="157"/>
      <c r="BW107" s="157"/>
      <c r="BX107" s="157"/>
      <c r="BY107" s="157"/>
      <c r="BZ107" s="157"/>
      <c r="CA107" s="157"/>
      <c r="CB107" s="157"/>
      <c r="CC107" s="157"/>
      <c r="CD107" s="157"/>
      <c r="CE107" s="157"/>
      <c r="CF107" s="157"/>
      <c r="CG107" s="157"/>
      <c r="CH107" s="157"/>
      <c r="CI107" s="157"/>
      <c r="CJ107" s="157"/>
      <c r="CK107" s="157"/>
      <c r="CQ107" s="157"/>
      <c r="CR107" s="465"/>
    </row>
    <row r="108" spans="3:96">
      <c r="C108" s="457"/>
      <c r="BA108" s="464"/>
      <c r="BB108" s="157"/>
      <c r="BC108" s="157"/>
      <c r="BD108" s="157"/>
      <c r="BE108" s="157"/>
      <c r="BF108" s="157"/>
      <c r="BG108" s="157"/>
      <c r="BH108" s="157"/>
      <c r="BI108" s="157"/>
      <c r="BJ108" s="157"/>
      <c r="BK108" s="157"/>
      <c r="BL108" s="157"/>
      <c r="BM108" s="157"/>
      <c r="BN108" s="157"/>
      <c r="BO108" s="157"/>
      <c r="BP108" s="157"/>
      <c r="BQ108" s="157"/>
      <c r="BR108" s="157"/>
      <c r="BS108" s="157"/>
      <c r="BT108" s="157"/>
      <c r="BU108" s="157"/>
      <c r="BV108" s="157"/>
      <c r="BW108" s="157"/>
      <c r="BX108" s="157"/>
      <c r="BY108" s="157"/>
      <c r="BZ108" s="157"/>
      <c r="CA108" s="157"/>
      <c r="CB108" s="157"/>
      <c r="CC108" s="157"/>
      <c r="CD108" s="157"/>
      <c r="CE108" s="157"/>
      <c r="CF108" s="157"/>
      <c r="CG108" s="157"/>
      <c r="CH108" s="157"/>
      <c r="CI108" s="157"/>
      <c r="CJ108" s="157"/>
      <c r="CK108" s="157"/>
      <c r="CQ108" s="157"/>
      <c r="CR108" s="465"/>
    </row>
    <row r="109" spans="3:96">
      <c r="C109" s="457"/>
      <c r="BA109" s="464"/>
      <c r="BB109" s="157"/>
      <c r="BC109" s="157"/>
      <c r="BD109" s="157"/>
      <c r="BE109" s="157"/>
      <c r="BF109" s="157"/>
      <c r="BG109" s="157"/>
      <c r="BH109" s="157"/>
      <c r="BI109" s="157"/>
      <c r="BJ109" s="157"/>
      <c r="BK109" s="157"/>
      <c r="BL109" s="157"/>
      <c r="BM109" s="157"/>
      <c r="BN109" s="157"/>
      <c r="BO109" s="157"/>
      <c r="BP109" s="157"/>
      <c r="BQ109" s="157"/>
      <c r="BR109" s="157"/>
      <c r="BS109" s="157"/>
      <c r="BT109" s="157"/>
      <c r="BU109" s="157"/>
      <c r="BV109" s="157"/>
      <c r="BW109" s="157"/>
      <c r="BX109" s="157"/>
      <c r="BY109" s="157"/>
      <c r="BZ109" s="157"/>
      <c r="CA109" s="157"/>
      <c r="CB109" s="157"/>
      <c r="CC109" s="157"/>
      <c r="CD109" s="157"/>
      <c r="CE109" s="157"/>
      <c r="CF109" s="157"/>
      <c r="CG109" s="157"/>
      <c r="CH109" s="157"/>
      <c r="CI109" s="157"/>
      <c r="CJ109" s="157"/>
      <c r="CK109" s="157"/>
      <c r="CQ109" s="157"/>
      <c r="CR109" s="465"/>
    </row>
    <row r="110" spans="3:96">
      <c r="C110" s="457"/>
      <c r="BA110" s="464"/>
      <c r="BB110" s="157"/>
      <c r="BC110" s="157"/>
      <c r="BD110" s="157"/>
      <c r="BE110" s="157"/>
      <c r="BF110" s="157"/>
      <c r="BG110" s="157"/>
      <c r="BH110" s="157"/>
      <c r="BI110" s="157"/>
      <c r="BJ110" s="157"/>
      <c r="BK110" s="157"/>
      <c r="BL110" s="157"/>
      <c r="BM110" s="157"/>
      <c r="BN110" s="157"/>
      <c r="BO110" s="157"/>
      <c r="BP110" s="157"/>
      <c r="BQ110" s="157"/>
      <c r="BR110" s="157"/>
      <c r="BS110" s="157"/>
      <c r="BT110" s="157"/>
      <c r="BU110" s="157"/>
      <c r="BV110" s="157"/>
      <c r="BW110" s="157"/>
      <c r="BX110" s="157"/>
      <c r="BY110" s="157"/>
      <c r="BZ110" s="157"/>
      <c r="CA110" s="157"/>
      <c r="CB110" s="157"/>
      <c r="CC110" s="157"/>
      <c r="CD110" s="157"/>
      <c r="CE110" s="157"/>
      <c r="CF110" s="157"/>
      <c r="CG110" s="157"/>
      <c r="CH110" s="157"/>
      <c r="CI110" s="157"/>
      <c r="CJ110" s="157"/>
      <c r="CK110" s="157"/>
      <c r="CQ110" s="157"/>
      <c r="CR110" s="465"/>
    </row>
    <row r="111" spans="3:96">
      <c r="C111" s="457"/>
      <c r="S111" s="157"/>
      <c r="T111" s="157"/>
      <c r="U111" s="157"/>
      <c r="V111" s="157"/>
      <c r="W111" s="157"/>
      <c r="X111" s="157"/>
      <c r="Y111" s="157"/>
      <c r="Z111" s="157"/>
      <c r="AA111" s="157"/>
      <c r="AB111" s="157"/>
      <c r="AC111" s="157"/>
      <c r="AD111" s="157"/>
      <c r="AE111" s="157"/>
      <c r="AF111" s="157"/>
      <c r="AG111" s="157"/>
      <c r="AH111" s="157"/>
      <c r="AI111" s="157"/>
      <c r="BA111" s="464"/>
      <c r="BB111" s="157"/>
      <c r="BC111" s="157"/>
      <c r="BD111" s="157"/>
      <c r="BE111" s="157"/>
      <c r="BF111" s="157"/>
      <c r="BG111" s="157"/>
      <c r="BH111" s="157"/>
      <c r="BI111" s="157"/>
      <c r="BJ111" s="157"/>
      <c r="BK111" s="157"/>
      <c r="BL111" s="157"/>
      <c r="BM111" s="157"/>
      <c r="BN111" s="157"/>
      <c r="BO111" s="157"/>
      <c r="BP111" s="157"/>
      <c r="BQ111" s="157"/>
      <c r="BR111" s="157"/>
      <c r="BS111" s="157"/>
      <c r="BT111" s="157"/>
      <c r="BU111" s="157"/>
      <c r="BV111" s="157"/>
      <c r="BW111" s="157"/>
      <c r="BX111" s="157"/>
      <c r="BY111" s="157"/>
      <c r="BZ111" s="157"/>
      <c r="CA111" s="157"/>
      <c r="CB111" s="157"/>
      <c r="CC111" s="157"/>
      <c r="CD111" s="157"/>
      <c r="CE111" s="157"/>
      <c r="CF111" s="157"/>
      <c r="CG111" s="157"/>
      <c r="CH111" s="157"/>
      <c r="CI111" s="157"/>
      <c r="CJ111" s="157"/>
      <c r="CK111" s="157"/>
      <c r="CN111" s="461"/>
      <c r="CO111" s="64"/>
      <c r="CP111" s="64"/>
      <c r="CQ111" s="64"/>
      <c r="CR111" s="446"/>
    </row>
    <row r="112" spans="3:96">
      <c r="C112" s="457"/>
      <c r="S112" s="157"/>
      <c r="T112" s="157"/>
      <c r="U112" s="157"/>
      <c r="V112" s="157"/>
      <c r="W112" s="157"/>
      <c r="X112" s="157"/>
      <c r="Y112" s="157"/>
      <c r="Z112" s="458"/>
      <c r="AA112" s="461"/>
      <c r="AB112" s="64"/>
      <c r="AC112" s="64"/>
      <c r="AD112" s="64"/>
      <c r="AE112" s="64"/>
      <c r="AF112" s="64"/>
      <c r="AG112" s="64"/>
      <c r="AH112" s="446"/>
      <c r="AI112" s="461"/>
      <c r="AJ112" s="64"/>
      <c r="AK112" s="64"/>
      <c r="AL112" s="64"/>
      <c r="AM112" s="64"/>
      <c r="AN112" s="64"/>
      <c r="AO112" s="64"/>
      <c r="AP112" s="64"/>
      <c r="AQ112" s="446"/>
      <c r="AR112" s="461"/>
      <c r="AS112" s="64"/>
      <c r="AT112" s="64"/>
      <c r="AU112" s="64"/>
      <c r="AV112" s="64"/>
      <c r="AW112" s="64"/>
      <c r="AX112" s="64"/>
      <c r="AY112" s="64"/>
      <c r="AZ112" s="64"/>
      <c r="BA112" s="464"/>
      <c r="BB112" s="157"/>
      <c r="BC112" s="157"/>
      <c r="BD112" s="157"/>
      <c r="BE112" s="157"/>
      <c r="BF112" s="157"/>
      <c r="BG112" s="157"/>
      <c r="BH112" s="157"/>
      <c r="BI112" s="157"/>
      <c r="BJ112" s="157"/>
      <c r="BK112" s="157"/>
      <c r="BL112" s="157"/>
      <c r="BM112" s="157"/>
      <c r="BN112" s="157"/>
      <c r="BO112" s="157"/>
      <c r="BP112" s="157"/>
      <c r="BQ112" s="157"/>
      <c r="BR112" s="157"/>
      <c r="BS112" s="157"/>
      <c r="BT112" s="157"/>
      <c r="BU112" s="157"/>
      <c r="BV112" s="157"/>
      <c r="BW112" s="157"/>
      <c r="BX112" s="157"/>
      <c r="BY112" s="157"/>
      <c r="BZ112" s="157"/>
      <c r="CA112" s="157"/>
      <c r="CB112" s="157"/>
      <c r="CC112" s="157"/>
      <c r="CD112" s="157"/>
      <c r="CE112" s="157"/>
      <c r="CF112" s="157"/>
      <c r="CG112" s="157"/>
      <c r="CH112" s="157"/>
      <c r="CI112" s="157"/>
      <c r="CJ112" s="157"/>
      <c r="CK112" s="157"/>
      <c r="CL112" s="157"/>
      <c r="CM112" s="157"/>
      <c r="CN112" s="457"/>
      <c r="CO112" s="157"/>
      <c r="CP112" s="157"/>
      <c r="CQ112" s="157"/>
      <c r="CR112" s="458"/>
    </row>
    <row r="113" spans="13:96" ht="23.25">
      <c r="S113" s="157"/>
      <c r="T113" s="157"/>
      <c r="U113" s="157"/>
      <c r="V113" s="157"/>
      <c r="W113" s="157"/>
      <c r="X113" s="157"/>
      <c r="Y113" s="157"/>
      <c r="Z113" s="458"/>
      <c r="AA113" s="457"/>
      <c r="AB113" s="157"/>
      <c r="AC113" s="157"/>
      <c r="AD113" s="157"/>
      <c r="AE113" s="157"/>
      <c r="AF113" s="157"/>
      <c r="AG113" s="157"/>
      <c r="AH113" s="458"/>
      <c r="AI113" s="457"/>
      <c r="AJ113" s="157"/>
      <c r="AK113" s="157"/>
      <c r="AL113" s="157"/>
      <c r="AM113" s="157"/>
      <c r="AN113" s="157"/>
      <c r="AO113" s="157"/>
      <c r="AP113" s="157"/>
      <c r="AQ113" s="458"/>
      <c r="AR113" s="457"/>
      <c r="AS113" s="459"/>
      <c r="AT113" s="157"/>
      <c r="AU113" s="157"/>
      <c r="AV113" s="157"/>
      <c r="AW113" s="157"/>
      <c r="AX113" s="157"/>
      <c r="AY113" s="157"/>
      <c r="AZ113" s="157"/>
      <c r="BA113" s="464"/>
      <c r="BB113" s="157"/>
      <c r="BC113" s="157"/>
      <c r="BD113" s="459" t="s">
        <v>563</v>
      </c>
      <c r="BE113" s="157"/>
      <c r="BF113" s="157"/>
      <c r="BG113" s="157"/>
      <c r="BH113" s="157"/>
      <c r="BI113" s="157"/>
      <c r="BJ113" s="157"/>
      <c r="BK113" s="157"/>
      <c r="BL113" s="157"/>
      <c r="BM113" s="157"/>
      <c r="BN113" s="157"/>
      <c r="BO113" s="157"/>
      <c r="BP113" s="157"/>
      <c r="BQ113" s="157"/>
      <c r="BR113" s="157"/>
      <c r="BS113" s="157"/>
      <c r="BT113" s="157"/>
      <c r="BU113" s="157"/>
      <c r="BV113" s="157"/>
      <c r="BW113" s="157"/>
      <c r="BX113" s="157"/>
      <c r="BY113" s="157"/>
      <c r="BZ113" s="157"/>
      <c r="CA113" s="157"/>
      <c r="CB113" s="157"/>
      <c r="CC113" s="157"/>
      <c r="CD113" s="157"/>
      <c r="CE113" s="157"/>
      <c r="CF113" s="157"/>
      <c r="CG113" s="157"/>
      <c r="CH113" s="157"/>
      <c r="CI113" s="157"/>
      <c r="CJ113" s="157"/>
      <c r="CK113" s="157"/>
      <c r="CL113" s="157"/>
      <c r="CM113" s="157"/>
      <c r="CN113" s="457"/>
      <c r="CO113" s="157"/>
      <c r="CP113" s="157"/>
      <c r="CQ113" s="157"/>
      <c r="CR113" s="458"/>
    </row>
    <row r="114" spans="13:96" ht="23.25">
      <c r="S114" s="157"/>
      <c r="T114" s="157"/>
      <c r="U114" s="157"/>
      <c r="V114" s="157"/>
      <c r="W114" s="157"/>
      <c r="X114" s="157"/>
      <c r="Y114" s="157"/>
      <c r="Z114" s="458"/>
      <c r="AA114" s="457"/>
      <c r="AB114" s="459" t="s">
        <v>541</v>
      </c>
      <c r="AC114" s="157"/>
      <c r="AD114" s="157"/>
      <c r="AE114" s="157"/>
      <c r="AF114" s="157"/>
      <c r="AG114" s="157"/>
      <c r="AH114" s="458"/>
      <c r="AI114" s="457"/>
      <c r="AJ114" s="459" t="s">
        <v>558</v>
      </c>
      <c r="AK114" s="157"/>
      <c r="AL114" s="157"/>
      <c r="AM114" s="157"/>
      <c r="AN114" s="157"/>
      <c r="AO114" s="157"/>
      <c r="AP114" s="157"/>
      <c r="AQ114" s="458"/>
      <c r="AR114" s="457"/>
      <c r="AS114" s="459" t="s">
        <v>560</v>
      </c>
      <c r="AT114" s="157"/>
      <c r="AU114" s="157"/>
      <c r="AV114" s="157"/>
      <c r="AW114" s="157"/>
      <c r="AX114" s="157"/>
      <c r="AY114" s="157"/>
      <c r="AZ114" s="157"/>
      <c r="BA114" s="464"/>
      <c r="BB114" s="157"/>
      <c r="BC114" s="157"/>
      <c r="BD114" s="157"/>
      <c r="BE114" s="157"/>
      <c r="BF114" s="157"/>
      <c r="BG114" s="157"/>
      <c r="BH114" s="157"/>
      <c r="BI114" s="157"/>
      <c r="BJ114" s="157"/>
      <c r="BK114" s="157"/>
      <c r="BL114" s="157"/>
      <c r="BM114" s="157"/>
      <c r="BN114" s="157"/>
      <c r="BO114" s="157"/>
      <c r="BP114" s="157"/>
      <c r="BQ114" s="157"/>
      <c r="BR114" s="157"/>
      <c r="BS114" s="157"/>
      <c r="BT114" s="157"/>
      <c r="BU114" s="157"/>
      <c r="BV114" s="157"/>
      <c r="BW114" s="157"/>
      <c r="BX114" s="157"/>
      <c r="BY114" s="157"/>
      <c r="BZ114" s="157"/>
      <c r="CA114" s="157"/>
      <c r="CB114" s="157"/>
      <c r="CC114" s="157"/>
      <c r="CD114" s="157"/>
      <c r="CE114" s="157"/>
      <c r="CF114" s="157"/>
      <c r="CG114" s="157"/>
      <c r="CH114" s="157"/>
      <c r="CI114" s="157"/>
      <c r="CJ114" s="157"/>
      <c r="CK114" s="157"/>
      <c r="CL114" s="157"/>
      <c r="CM114" s="157"/>
      <c r="CN114" s="468" t="s">
        <v>564</v>
      </c>
      <c r="CO114" s="157"/>
      <c r="CP114" s="157"/>
      <c r="CQ114" s="157"/>
      <c r="CR114" s="458"/>
    </row>
    <row r="115" spans="13:96" ht="23.25">
      <c r="S115" s="157"/>
      <c r="T115" s="157"/>
      <c r="U115" s="157"/>
      <c r="V115" s="157"/>
      <c r="W115" s="157"/>
      <c r="X115" s="157"/>
      <c r="Y115" s="157"/>
      <c r="Z115" s="458"/>
      <c r="AA115" s="457"/>
      <c r="AB115" s="459" t="s">
        <v>557</v>
      </c>
      <c r="AC115" s="157"/>
      <c r="AD115" s="157"/>
      <c r="AE115" s="157"/>
      <c r="AF115" s="157"/>
      <c r="AG115" s="157"/>
      <c r="AH115" s="458"/>
      <c r="AI115" s="457"/>
      <c r="AJ115" s="459" t="s">
        <v>559</v>
      </c>
      <c r="AK115" s="157"/>
      <c r="AL115" s="157"/>
      <c r="AM115" s="157"/>
      <c r="AN115" s="157"/>
      <c r="AO115" s="157"/>
      <c r="AP115" s="157"/>
      <c r="AQ115" s="458"/>
      <c r="AR115" s="457"/>
      <c r="AS115" s="459" t="s">
        <v>561</v>
      </c>
      <c r="AT115" s="157"/>
      <c r="AU115" s="157"/>
      <c r="AV115" s="157"/>
      <c r="AW115" s="157"/>
      <c r="AX115" s="157"/>
      <c r="AY115" s="157"/>
      <c r="AZ115" s="157"/>
      <c r="BA115" s="464"/>
      <c r="BB115" s="157"/>
      <c r="BC115" s="157"/>
      <c r="BD115" s="157"/>
      <c r="BE115" s="157"/>
      <c r="BF115" s="157"/>
      <c r="BG115" s="157"/>
      <c r="BH115" s="157"/>
      <c r="BI115" s="157"/>
      <c r="BJ115" s="157"/>
      <c r="BK115" s="157"/>
      <c r="BL115" s="157"/>
      <c r="BM115" s="157"/>
      <c r="BN115" s="157"/>
      <c r="BO115" s="157"/>
      <c r="BP115" s="157"/>
      <c r="BQ115" s="157"/>
      <c r="BR115" s="157"/>
      <c r="BS115" s="157"/>
      <c r="BT115" s="157"/>
      <c r="BU115" s="157"/>
      <c r="BV115" s="157"/>
      <c r="BW115" s="157"/>
      <c r="BX115" s="157"/>
      <c r="BY115" s="157"/>
      <c r="BZ115" s="157"/>
      <c r="CA115" s="157"/>
      <c r="CB115" s="157"/>
      <c r="CC115" s="157"/>
      <c r="CD115" s="157"/>
      <c r="CE115" s="157"/>
      <c r="CF115" s="157"/>
      <c r="CG115" s="157"/>
      <c r="CH115" s="157"/>
      <c r="CI115" s="157"/>
      <c r="CJ115" s="157"/>
      <c r="CK115" s="157"/>
      <c r="CL115" s="157"/>
      <c r="CM115" s="157"/>
      <c r="CN115" s="468" t="s">
        <v>553</v>
      </c>
      <c r="CO115" s="157"/>
      <c r="CP115" s="157"/>
      <c r="CQ115" s="157"/>
      <c r="CR115" s="458"/>
    </row>
    <row r="116" spans="13:96" ht="23.25">
      <c r="S116" s="157"/>
      <c r="T116" s="157"/>
      <c r="U116" s="459" t="s">
        <v>556</v>
      </c>
      <c r="W116" s="157"/>
      <c r="X116" s="157"/>
      <c r="Y116" s="157"/>
      <c r="Z116" s="458"/>
      <c r="AA116" s="457"/>
      <c r="AC116" s="157"/>
      <c r="AD116" s="157"/>
      <c r="AE116" s="157"/>
      <c r="AF116" s="157"/>
      <c r="AG116" s="157"/>
      <c r="AH116" s="458"/>
      <c r="AI116" s="457"/>
      <c r="AJ116" s="157"/>
      <c r="AK116" s="157"/>
      <c r="AL116" s="157"/>
      <c r="AM116" s="157"/>
      <c r="AN116" s="157"/>
      <c r="AO116" s="157"/>
      <c r="AP116" s="157"/>
      <c r="AQ116" s="458"/>
      <c r="AR116" s="457"/>
      <c r="AS116" s="459" t="s">
        <v>562</v>
      </c>
      <c r="AT116" s="157"/>
      <c r="AU116" s="157"/>
      <c r="AV116" s="157"/>
      <c r="AW116" s="157"/>
      <c r="AX116" s="157"/>
      <c r="AY116" s="157"/>
      <c r="AZ116" s="157"/>
      <c r="BA116" s="464"/>
      <c r="BB116" s="157"/>
      <c r="BC116" s="157"/>
      <c r="BD116" s="157"/>
      <c r="BE116" s="157"/>
      <c r="BF116" s="157"/>
      <c r="BG116" s="157"/>
      <c r="BH116" s="157"/>
      <c r="BI116" s="157"/>
      <c r="BJ116" s="157"/>
      <c r="BK116" s="157"/>
      <c r="BL116" s="157"/>
      <c r="BM116" s="157"/>
      <c r="BN116" s="157"/>
      <c r="BO116" s="157"/>
      <c r="BP116" s="157"/>
      <c r="BQ116" s="157"/>
      <c r="BR116" s="157"/>
      <c r="BS116" s="157"/>
      <c r="BT116" s="157"/>
      <c r="BU116" s="157"/>
      <c r="BV116" s="157"/>
      <c r="BW116" s="157"/>
      <c r="BX116" s="157"/>
      <c r="BY116" s="157"/>
      <c r="BZ116" s="157"/>
      <c r="CA116" s="157"/>
      <c r="CB116" s="157"/>
      <c r="CC116" s="157"/>
      <c r="CD116" s="157"/>
      <c r="CE116" s="157"/>
      <c r="CF116" s="157"/>
      <c r="CG116" s="157"/>
      <c r="CH116" s="157"/>
      <c r="CI116" s="157"/>
      <c r="CJ116" s="157"/>
      <c r="CK116" s="157"/>
      <c r="CL116" s="157"/>
      <c r="CM116" s="157"/>
      <c r="CN116" s="457"/>
      <c r="CO116" s="157"/>
      <c r="CP116" s="157"/>
      <c r="CQ116" s="157"/>
      <c r="CR116" s="458"/>
    </row>
    <row r="117" spans="13:96" ht="23.25">
      <c r="S117" s="157"/>
      <c r="T117" s="157"/>
      <c r="U117" s="459"/>
      <c r="W117" s="157"/>
      <c r="X117" s="157"/>
      <c r="Y117" s="157"/>
      <c r="Z117" s="458"/>
      <c r="AA117" s="457"/>
      <c r="AC117" s="157"/>
      <c r="AD117" s="157"/>
      <c r="AE117" s="157"/>
      <c r="AF117" s="157"/>
      <c r="AG117" s="157"/>
      <c r="AH117" s="458"/>
      <c r="AI117" s="457"/>
      <c r="AJ117" s="157"/>
      <c r="AK117" s="157"/>
      <c r="AL117" s="157"/>
      <c r="AM117" s="157"/>
      <c r="AN117" s="157"/>
      <c r="AO117" s="157"/>
      <c r="AP117" s="157"/>
      <c r="AQ117" s="458"/>
      <c r="AR117" s="457"/>
      <c r="AS117" s="459"/>
      <c r="AT117" s="157"/>
      <c r="AU117" s="157"/>
      <c r="AV117" s="157"/>
      <c r="AW117" s="157"/>
      <c r="AX117" s="157"/>
      <c r="AY117" s="157"/>
      <c r="AZ117" s="157"/>
      <c r="BA117" s="464"/>
      <c r="BB117" s="157"/>
      <c r="BC117" s="157"/>
      <c r="BD117" s="157"/>
      <c r="BE117" s="157"/>
      <c r="BF117" s="157"/>
      <c r="BG117" s="157"/>
      <c r="BH117" s="157"/>
      <c r="BI117" s="157"/>
      <c r="BJ117" s="157"/>
      <c r="BK117" s="157"/>
      <c r="BL117" s="157"/>
      <c r="BM117" s="157"/>
      <c r="BN117" s="157"/>
      <c r="BO117" s="157"/>
      <c r="BP117" s="157"/>
      <c r="BQ117" s="157"/>
      <c r="BR117" s="157"/>
      <c r="BS117" s="157"/>
      <c r="BT117" s="157"/>
      <c r="BU117" s="157"/>
      <c r="BV117" s="157"/>
      <c r="BW117" s="157"/>
      <c r="BX117" s="157"/>
      <c r="BY117" s="157"/>
      <c r="BZ117" s="157"/>
      <c r="CA117" s="157"/>
      <c r="CB117" s="157"/>
      <c r="CC117" s="157"/>
      <c r="CD117" s="157"/>
      <c r="CE117" s="157"/>
      <c r="CF117" s="157"/>
      <c r="CG117" s="157"/>
      <c r="CH117" s="157"/>
      <c r="CI117" s="157"/>
      <c r="CJ117" s="157"/>
      <c r="CK117" s="157"/>
      <c r="CL117" s="157"/>
      <c r="CM117" s="157"/>
      <c r="CN117" s="457"/>
      <c r="CO117" s="157"/>
      <c r="CP117" s="157"/>
      <c r="CQ117" s="157"/>
      <c r="CR117" s="458"/>
    </row>
    <row r="118" spans="13:96">
      <c r="S118" s="157"/>
      <c r="T118" s="157"/>
      <c r="U118" s="157"/>
      <c r="V118" s="157"/>
      <c r="W118" s="157"/>
      <c r="X118" s="157"/>
      <c r="Y118" s="157"/>
      <c r="Z118" s="458"/>
      <c r="AA118" s="457"/>
      <c r="AB118" s="157"/>
      <c r="AC118" s="157"/>
      <c r="AD118" s="157"/>
      <c r="AE118" s="157"/>
      <c r="AF118" s="157"/>
      <c r="AG118" s="157"/>
      <c r="AH118" s="458"/>
      <c r="AI118" s="457"/>
      <c r="AJ118" s="157"/>
      <c r="AK118" s="157"/>
      <c r="AL118" s="157"/>
      <c r="AM118" s="157"/>
      <c r="AN118" s="157"/>
      <c r="AO118" s="157"/>
      <c r="AP118" s="157"/>
      <c r="AQ118" s="458"/>
      <c r="AR118" s="457"/>
      <c r="AS118" s="157"/>
      <c r="AT118" s="157"/>
      <c r="AU118" s="157"/>
      <c r="AV118" s="157"/>
      <c r="AW118" s="157"/>
      <c r="AX118" s="157"/>
      <c r="AY118" s="157"/>
      <c r="AZ118" s="157"/>
      <c r="BA118" s="464"/>
      <c r="BB118" s="157"/>
      <c r="BC118" s="157"/>
      <c r="BD118" s="157"/>
      <c r="BE118" s="157"/>
      <c r="BF118" s="157"/>
      <c r="BG118" s="157"/>
      <c r="BH118" s="157"/>
      <c r="BI118" s="157"/>
      <c r="BJ118" s="157"/>
      <c r="BK118" s="157"/>
      <c r="BL118" s="157"/>
      <c r="BM118" s="157"/>
      <c r="BN118" s="157"/>
      <c r="BO118" s="157"/>
      <c r="BP118" s="157"/>
      <c r="BQ118" s="157"/>
      <c r="BR118" s="157"/>
      <c r="BS118" s="157"/>
      <c r="BT118" s="157"/>
      <c r="BU118" s="157"/>
      <c r="BV118" s="157"/>
      <c r="BW118" s="157"/>
      <c r="BX118" s="157"/>
      <c r="BY118" s="157"/>
      <c r="BZ118" s="157"/>
      <c r="CA118" s="157"/>
      <c r="CB118" s="157"/>
      <c r="CC118" s="157"/>
      <c r="CD118" s="157"/>
      <c r="CE118" s="157"/>
      <c r="CF118" s="157"/>
      <c r="CG118" s="157"/>
      <c r="CH118" s="157"/>
      <c r="CI118" s="157"/>
      <c r="CJ118" s="157"/>
      <c r="CK118" s="157"/>
      <c r="CL118" s="157"/>
      <c r="CM118" s="157"/>
      <c r="CN118" s="457"/>
      <c r="CO118" s="157"/>
      <c r="CP118" s="157"/>
      <c r="CQ118" s="157"/>
      <c r="CR118" s="458"/>
    </row>
    <row r="119" spans="13:96" ht="13.5" thickBot="1">
      <c r="M119" s="115"/>
      <c r="N119" s="115"/>
      <c r="O119" s="115"/>
      <c r="P119" s="115"/>
      <c r="Q119" s="115"/>
      <c r="R119" s="115"/>
      <c r="S119" s="115"/>
      <c r="T119" s="115"/>
      <c r="U119" s="115"/>
      <c r="V119" s="115"/>
      <c r="W119" s="115"/>
      <c r="X119" s="115"/>
      <c r="Y119" s="115"/>
      <c r="Z119" s="18"/>
      <c r="AA119" s="275"/>
      <c r="AB119" s="115"/>
      <c r="AC119" s="115"/>
      <c r="AD119" s="115"/>
      <c r="AE119" s="115"/>
      <c r="AF119" s="115"/>
      <c r="AG119" s="115"/>
      <c r="AH119" s="18"/>
      <c r="AI119" s="275"/>
      <c r="AJ119" s="115"/>
      <c r="AK119" s="115"/>
      <c r="AL119" s="115"/>
      <c r="AM119" s="115"/>
      <c r="AN119" s="115"/>
      <c r="AO119" s="115"/>
      <c r="AP119" s="115"/>
      <c r="AQ119" s="18"/>
      <c r="AR119" s="275"/>
      <c r="AS119" s="115"/>
      <c r="AT119" s="115"/>
      <c r="AU119" s="115"/>
      <c r="AV119" s="115"/>
      <c r="AW119" s="115"/>
      <c r="AX119" s="115"/>
      <c r="AY119" s="115"/>
      <c r="AZ119" s="115"/>
      <c r="BA119" s="466"/>
      <c r="BB119" s="467"/>
      <c r="BC119" s="467"/>
      <c r="BD119" s="467"/>
      <c r="BE119" s="467"/>
      <c r="BF119" s="467"/>
      <c r="BG119" s="467"/>
      <c r="BH119" s="467"/>
      <c r="BI119" s="467"/>
      <c r="BJ119" s="467"/>
      <c r="BK119" s="467"/>
      <c r="BL119" s="467"/>
      <c r="BM119" s="467"/>
      <c r="BN119" s="467"/>
      <c r="BO119" s="467"/>
      <c r="BP119" s="467"/>
      <c r="BQ119" s="467"/>
      <c r="BR119" s="467"/>
      <c r="BS119" s="467"/>
      <c r="BT119" s="467"/>
      <c r="BU119" s="467"/>
      <c r="BV119" s="467"/>
      <c r="BW119" s="467"/>
      <c r="BX119" s="467"/>
      <c r="BY119" s="467"/>
      <c r="BZ119" s="467"/>
      <c r="CA119" s="467"/>
      <c r="CB119" s="467"/>
      <c r="CC119" s="467"/>
      <c r="CD119" s="467"/>
      <c r="CE119" s="467"/>
      <c r="CF119" s="467"/>
      <c r="CG119" s="467"/>
      <c r="CH119" s="467"/>
      <c r="CI119" s="467"/>
      <c r="CJ119" s="467"/>
      <c r="CK119" s="467"/>
      <c r="CL119" s="467"/>
      <c r="CM119" s="467"/>
      <c r="CN119" s="275"/>
      <c r="CO119" s="115"/>
      <c r="CP119" s="115"/>
      <c r="CQ119" s="115"/>
      <c r="CR119" s="18"/>
    </row>
  </sheetData>
  <mergeCells count="2">
    <mergeCell ref="BC13:BH13"/>
    <mergeCell ref="D28:I28"/>
  </mergeCells>
  <phoneticPr fontId="0" type="noConversion"/>
  <printOptions horizontalCentered="1" verticalCentered="1"/>
  <pageMargins left="0.75" right="0.75" top="0.6692913385826772" bottom="0.35433070866141736" header="0.35433070866141736" footer="0.19685039370078741"/>
  <pageSetup paperSize="9" scale="28" orientation="portrait" horizontalDpi="300" verticalDpi="300" r:id="rId1"/>
  <headerFooter alignWithMargins="0">
    <oddHeader>&amp;L* Transcosta S.A.</oddHeader>
    <oddFooter>&amp;C&amp;F &amp;A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B3:J34"/>
  <sheetViews>
    <sheetView workbookViewId="0"/>
  </sheetViews>
  <sheetFormatPr baseColWidth="10" defaultRowHeight="12.75"/>
  <cols>
    <col min="1" max="1" width="3.85546875" customWidth="1"/>
    <col min="2" max="2" width="26.7109375" customWidth="1"/>
    <col min="3" max="4" width="6.7109375" customWidth="1"/>
    <col min="5" max="5" width="26.7109375" customWidth="1"/>
    <col min="6" max="7" width="6.7109375" customWidth="1"/>
    <col min="8" max="8" width="26.5703125" customWidth="1"/>
    <col min="9" max="10" width="6.7109375" customWidth="1"/>
  </cols>
  <sheetData>
    <row r="3" spans="2:10" ht="20.25">
      <c r="B3" s="90" t="s">
        <v>85</v>
      </c>
      <c r="C3" s="90"/>
      <c r="D3" s="90"/>
      <c r="E3" s="90"/>
      <c r="F3" s="90"/>
      <c r="G3" s="90"/>
      <c r="H3" s="90"/>
      <c r="I3" s="90"/>
      <c r="J3" s="90"/>
    </row>
    <row r="5" spans="2:10">
      <c r="B5" t="s">
        <v>86</v>
      </c>
      <c r="H5" t="s">
        <v>87</v>
      </c>
    </row>
    <row r="7" spans="2:10">
      <c r="B7" t="s">
        <v>88</v>
      </c>
      <c r="E7" t="s">
        <v>89</v>
      </c>
      <c r="H7" t="s">
        <v>90</v>
      </c>
    </row>
    <row r="8" spans="2:10" ht="13.5" thickBot="1"/>
    <row r="9" spans="2:10" ht="29.25" customHeight="1" thickBot="1">
      <c r="B9" s="255" t="s">
        <v>91</v>
      </c>
      <c r="C9" s="249" t="s">
        <v>92</v>
      </c>
      <c r="D9" s="250" t="s">
        <v>93</v>
      </c>
      <c r="E9" s="255" t="s">
        <v>94</v>
      </c>
      <c r="F9" s="249" t="s">
        <v>92</v>
      </c>
      <c r="G9" s="250" t="s">
        <v>93</v>
      </c>
      <c r="H9" s="256" t="s">
        <v>95</v>
      </c>
      <c r="I9" s="249" t="s">
        <v>92</v>
      </c>
      <c r="J9" s="250" t="s">
        <v>93</v>
      </c>
    </row>
    <row r="10" spans="2:10">
      <c r="B10" s="32" t="s">
        <v>96</v>
      </c>
      <c r="C10" s="2"/>
      <c r="D10" s="5"/>
      <c r="E10" s="32" t="s">
        <v>97</v>
      </c>
      <c r="F10" s="2"/>
      <c r="G10" s="5"/>
      <c r="H10" s="32" t="s">
        <v>98</v>
      </c>
      <c r="I10" s="2"/>
      <c r="J10" s="5"/>
    </row>
    <row r="11" spans="2:10">
      <c r="B11" s="32" t="s">
        <v>99</v>
      </c>
      <c r="C11" s="2"/>
      <c r="D11" s="5"/>
      <c r="E11" s="32" t="s">
        <v>100</v>
      </c>
      <c r="F11" s="2"/>
      <c r="G11" s="5"/>
      <c r="H11" s="32" t="s">
        <v>101</v>
      </c>
      <c r="I11" s="2"/>
      <c r="J11" s="5"/>
    </row>
    <row r="12" spans="2:10">
      <c r="B12" s="32" t="s">
        <v>102</v>
      </c>
      <c r="C12" s="2"/>
      <c r="D12" s="5"/>
      <c r="E12" s="32" t="s">
        <v>103</v>
      </c>
      <c r="F12" s="2"/>
      <c r="G12" s="5"/>
      <c r="H12" s="32" t="s">
        <v>104</v>
      </c>
      <c r="I12" s="2"/>
      <c r="J12" s="5"/>
    </row>
    <row r="13" spans="2:10">
      <c r="B13" s="32" t="s">
        <v>105</v>
      </c>
      <c r="C13" s="2"/>
      <c r="D13" s="5"/>
      <c r="E13" s="32" t="s">
        <v>106</v>
      </c>
      <c r="F13" s="2"/>
      <c r="G13" s="5"/>
      <c r="H13" s="32" t="s">
        <v>107</v>
      </c>
      <c r="I13" s="2"/>
      <c r="J13" s="5"/>
    </row>
    <row r="14" spans="2:10">
      <c r="B14" s="32" t="s">
        <v>108</v>
      </c>
      <c r="C14" s="2"/>
      <c r="D14" s="5"/>
      <c r="E14" s="32" t="s">
        <v>109</v>
      </c>
      <c r="F14" s="2"/>
      <c r="G14" s="5"/>
      <c r="H14" s="32" t="s">
        <v>110</v>
      </c>
      <c r="I14" s="2"/>
      <c r="J14" s="5"/>
    </row>
    <row r="15" spans="2:10">
      <c r="B15" s="32" t="s">
        <v>111</v>
      </c>
      <c r="C15" s="2"/>
      <c r="D15" s="5"/>
      <c r="E15" s="32" t="s">
        <v>112</v>
      </c>
      <c r="F15" s="2"/>
      <c r="G15" s="5"/>
      <c r="H15" s="32" t="s">
        <v>113</v>
      </c>
      <c r="I15" s="2"/>
      <c r="J15" s="5"/>
    </row>
    <row r="16" spans="2:10">
      <c r="B16" s="32" t="s">
        <v>114</v>
      </c>
      <c r="C16" s="2"/>
      <c r="D16" s="5"/>
      <c r="E16" s="32" t="s">
        <v>115</v>
      </c>
      <c r="F16" s="2"/>
      <c r="G16" s="5"/>
      <c r="H16" s="32" t="s">
        <v>116</v>
      </c>
      <c r="I16" s="2"/>
      <c r="J16" s="5"/>
    </row>
    <row r="17" spans="2:10">
      <c r="B17" s="32" t="s">
        <v>117</v>
      </c>
      <c r="C17" s="2"/>
      <c r="D17" s="5"/>
      <c r="E17" s="32" t="s">
        <v>118</v>
      </c>
      <c r="F17" s="2"/>
      <c r="G17" s="5"/>
      <c r="H17" s="32" t="s">
        <v>119</v>
      </c>
      <c r="I17" s="2"/>
      <c r="J17" s="5"/>
    </row>
    <row r="18" spans="2:10">
      <c r="B18" s="32" t="s">
        <v>120</v>
      </c>
      <c r="C18" s="2"/>
      <c r="D18" s="5"/>
      <c r="E18" s="32" t="s">
        <v>121</v>
      </c>
      <c r="F18" s="2"/>
      <c r="G18" s="5"/>
      <c r="H18" s="32" t="s">
        <v>122</v>
      </c>
      <c r="I18" s="2"/>
      <c r="J18" s="5"/>
    </row>
    <row r="19" spans="2:10" ht="13.5" thickBot="1">
      <c r="B19" s="32" t="s">
        <v>123</v>
      </c>
      <c r="C19" s="2"/>
      <c r="D19" s="5"/>
      <c r="E19" s="32" t="s">
        <v>124</v>
      </c>
      <c r="F19" s="2"/>
      <c r="G19" s="5"/>
      <c r="H19" s="32" t="s">
        <v>125</v>
      </c>
      <c r="I19" s="2"/>
      <c r="J19" s="5"/>
    </row>
    <row r="20" spans="2:10" ht="13.7" customHeight="1">
      <c r="B20" s="32" t="s">
        <v>126</v>
      </c>
      <c r="C20" s="2"/>
      <c r="D20" s="5"/>
      <c r="E20" s="253" t="s">
        <v>127</v>
      </c>
      <c r="F20" s="251" t="s">
        <v>128</v>
      </c>
      <c r="G20" s="252" t="s">
        <v>129</v>
      </c>
      <c r="H20" s="32" t="s">
        <v>130</v>
      </c>
      <c r="I20" s="2"/>
      <c r="J20" s="5"/>
    </row>
    <row r="21" spans="2:10" ht="13.5" thickBot="1">
      <c r="B21" s="32" t="s">
        <v>131</v>
      </c>
      <c r="C21" s="2"/>
      <c r="D21" s="5"/>
      <c r="E21" s="254" t="s">
        <v>132</v>
      </c>
      <c r="F21" s="129" t="s">
        <v>133</v>
      </c>
      <c r="G21" s="103" t="s">
        <v>134</v>
      </c>
      <c r="H21" s="32" t="s">
        <v>135</v>
      </c>
      <c r="I21" s="2"/>
      <c r="J21" s="5"/>
    </row>
    <row r="22" spans="2:10">
      <c r="B22" s="32" t="s">
        <v>136</v>
      </c>
      <c r="C22" s="2"/>
      <c r="D22" s="5"/>
      <c r="E22" s="32" t="s">
        <v>137</v>
      </c>
      <c r="F22" s="2"/>
      <c r="G22" s="5"/>
      <c r="H22" s="32" t="s">
        <v>138</v>
      </c>
      <c r="I22" s="2"/>
      <c r="J22" s="5"/>
    </row>
    <row r="23" spans="2:10">
      <c r="B23" s="32" t="s">
        <v>139</v>
      </c>
      <c r="C23" s="2"/>
      <c r="D23" s="5"/>
      <c r="E23" s="32" t="s">
        <v>140</v>
      </c>
      <c r="F23" s="2"/>
      <c r="G23" s="5"/>
      <c r="H23" s="32" t="s">
        <v>141</v>
      </c>
      <c r="I23" s="2"/>
      <c r="J23" s="5"/>
    </row>
    <row r="24" spans="2:10">
      <c r="B24" s="32" t="s">
        <v>142</v>
      </c>
      <c r="C24" s="2"/>
      <c r="D24" s="5"/>
      <c r="E24" s="32" t="s">
        <v>143</v>
      </c>
      <c r="F24" s="2"/>
      <c r="G24" s="5"/>
      <c r="H24" s="32"/>
      <c r="I24" s="2"/>
      <c r="J24" s="5"/>
    </row>
    <row r="25" spans="2:10">
      <c r="B25" s="32" t="s">
        <v>144</v>
      </c>
      <c r="C25" s="2"/>
      <c r="D25" s="5"/>
      <c r="E25" s="32" t="s">
        <v>145</v>
      </c>
      <c r="F25" s="2"/>
      <c r="G25" s="5"/>
      <c r="H25" s="32"/>
      <c r="I25" s="2"/>
      <c r="J25" s="5"/>
    </row>
    <row r="26" spans="2:10">
      <c r="B26" s="32"/>
      <c r="C26" s="2"/>
      <c r="D26" s="5"/>
      <c r="E26" s="32" t="s">
        <v>146</v>
      </c>
      <c r="F26" s="2"/>
      <c r="G26" s="5"/>
      <c r="H26" s="32"/>
      <c r="I26" s="2"/>
      <c r="J26" s="5"/>
    </row>
    <row r="27" spans="2:10">
      <c r="B27" s="32"/>
      <c r="C27" s="2"/>
      <c r="D27" s="5"/>
      <c r="E27" s="32" t="s">
        <v>147</v>
      </c>
      <c r="F27" s="2"/>
      <c r="G27" s="5"/>
      <c r="H27" s="32"/>
      <c r="I27" s="2"/>
      <c r="J27" s="5"/>
    </row>
    <row r="28" spans="2:10">
      <c r="B28" s="32"/>
      <c r="C28" s="2"/>
      <c r="D28" s="5"/>
      <c r="E28" s="32" t="s">
        <v>148</v>
      </c>
      <c r="F28" s="2"/>
      <c r="G28" s="5"/>
      <c r="H28" s="32"/>
      <c r="I28" s="2"/>
      <c r="J28" s="5"/>
    </row>
    <row r="29" spans="2:10">
      <c r="B29" s="32"/>
      <c r="C29" s="2"/>
      <c r="D29" s="5"/>
      <c r="E29" s="32" t="s">
        <v>149</v>
      </c>
      <c r="F29" s="2"/>
      <c r="G29" s="5"/>
      <c r="H29" s="32"/>
      <c r="I29" s="2"/>
      <c r="J29" s="5"/>
    </row>
    <row r="30" spans="2:10" ht="13.5" thickBot="1">
      <c r="B30" s="77"/>
      <c r="C30" s="6"/>
      <c r="D30" s="7"/>
      <c r="E30" s="77"/>
      <c r="F30" s="6"/>
      <c r="G30" s="7"/>
      <c r="H30" s="77"/>
      <c r="I30" s="6"/>
      <c r="J30" s="7"/>
    </row>
    <row r="33" spans="2:8">
      <c r="B33" s="121" t="s">
        <v>150</v>
      </c>
      <c r="E33" s="121" t="s">
        <v>150</v>
      </c>
      <c r="H33" s="121" t="s">
        <v>150</v>
      </c>
    </row>
    <row r="34" spans="2:8">
      <c r="B34" s="121" t="s">
        <v>151</v>
      </c>
      <c r="E34" s="121" t="s">
        <v>152</v>
      </c>
      <c r="H34" s="121" t="s">
        <v>153</v>
      </c>
    </row>
  </sheetData>
  <phoneticPr fontId="20" type="noConversion"/>
  <printOptions horizontalCentered="1"/>
  <pageMargins left="0.75" right="0.75" top="0.59055118110236227" bottom="0.59055118110236227" header="0.47" footer="0.11811023622047245"/>
  <pageSetup paperSize="9" scale="115" orientation="landscape" horizontalDpi="300" verticalDpi="300" r:id="rId1"/>
  <headerFooter alignWithMargins="0">
    <oddHeader>&amp;L* Transcosta S.A.</oddHeader>
    <oddFooter>&amp;C&amp;F&amp;A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dimension ref="B2:E16"/>
  <sheetViews>
    <sheetView workbookViewId="0"/>
  </sheetViews>
  <sheetFormatPr baseColWidth="10" defaultRowHeight="12.75"/>
  <cols>
    <col min="1" max="2" width="4.85546875" customWidth="1"/>
    <col min="3" max="3" width="17.5703125" customWidth="1"/>
    <col min="4" max="4" width="30" customWidth="1"/>
    <col min="5" max="5" width="16.5703125" customWidth="1"/>
  </cols>
  <sheetData>
    <row r="2" spans="2:5" ht="18">
      <c r="B2" s="246" t="s">
        <v>154</v>
      </c>
      <c r="C2" s="24"/>
      <c r="D2" s="24"/>
      <c r="E2" s="24"/>
    </row>
    <row r="3" spans="2:5" ht="15.75" thickBot="1">
      <c r="B3" s="237"/>
      <c r="C3" s="24"/>
      <c r="D3" s="24"/>
      <c r="E3" s="238">
        <v>35657</v>
      </c>
    </row>
    <row r="4" spans="2:5" ht="21" thickBot="1">
      <c r="B4" s="239" t="s">
        <v>13</v>
      </c>
      <c r="C4" s="240" t="s">
        <v>155</v>
      </c>
      <c r="D4" s="240" t="s">
        <v>156</v>
      </c>
      <c r="E4" s="241" t="s">
        <v>80</v>
      </c>
    </row>
    <row r="5" spans="2:5" ht="20.25">
      <c r="B5" s="242">
        <v>1</v>
      </c>
      <c r="C5" s="247" t="s">
        <v>157</v>
      </c>
      <c r="D5" s="247" t="s">
        <v>158</v>
      </c>
      <c r="E5" s="243"/>
    </row>
    <row r="6" spans="2:5" ht="20.25">
      <c r="B6" s="242">
        <v>2</v>
      </c>
      <c r="C6" s="247" t="s">
        <v>159</v>
      </c>
      <c r="D6" s="247" t="s">
        <v>160</v>
      </c>
      <c r="E6" s="243"/>
    </row>
    <row r="7" spans="2:5" ht="20.25">
      <c r="B7" s="242">
        <v>3</v>
      </c>
      <c r="C7" s="247" t="s">
        <v>161</v>
      </c>
      <c r="D7" s="247" t="s">
        <v>162</v>
      </c>
      <c r="E7" s="243"/>
    </row>
    <row r="8" spans="2:5" ht="20.25">
      <c r="B8" s="242">
        <v>4</v>
      </c>
      <c r="C8" s="247" t="s">
        <v>163</v>
      </c>
      <c r="D8" s="247" t="s">
        <v>164</v>
      </c>
      <c r="E8" s="243"/>
    </row>
    <row r="9" spans="2:5" ht="20.25">
      <c r="B9" s="242">
        <v>5</v>
      </c>
      <c r="C9" s="247" t="s">
        <v>165</v>
      </c>
      <c r="D9" s="247" t="s">
        <v>166</v>
      </c>
      <c r="E9" s="243"/>
    </row>
    <row r="10" spans="2:5" ht="20.25">
      <c r="B10" s="242">
        <v>6</v>
      </c>
      <c r="C10" s="247" t="s">
        <v>167</v>
      </c>
      <c r="D10" s="247" t="s">
        <v>168</v>
      </c>
      <c r="E10" s="243"/>
    </row>
    <row r="11" spans="2:5" ht="20.25">
      <c r="B11" s="242">
        <v>7</v>
      </c>
      <c r="C11" s="247" t="s">
        <v>169</v>
      </c>
      <c r="D11" s="247" t="s">
        <v>170</v>
      </c>
      <c r="E11" s="243"/>
    </row>
    <row r="12" spans="2:5" ht="20.25">
      <c r="B12" s="242">
        <v>8</v>
      </c>
      <c r="C12" s="247"/>
      <c r="D12" s="247"/>
      <c r="E12" s="243"/>
    </row>
    <row r="13" spans="2:5" ht="20.25">
      <c r="B13" s="242">
        <v>9</v>
      </c>
      <c r="C13" s="247"/>
      <c r="D13" s="247"/>
      <c r="E13" s="243"/>
    </row>
    <row r="14" spans="2:5" ht="20.25">
      <c r="B14" s="242">
        <v>10</v>
      </c>
      <c r="C14" s="247"/>
      <c r="D14" s="247"/>
      <c r="E14" s="243"/>
    </row>
    <row r="15" spans="2:5" ht="20.25">
      <c r="B15" s="242">
        <v>11</v>
      </c>
      <c r="C15" s="247"/>
      <c r="D15" s="247"/>
      <c r="E15" s="243"/>
    </row>
    <row r="16" spans="2:5" ht="21" thickBot="1">
      <c r="B16" s="244">
        <v>12</v>
      </c>
      <c r="C16" s="248"/>
      <c r="D16" s="248"/>
      <c r="E16" s="245"/>
    </row>
  </sheetData>
  <phoneticPr fontId="20" type="noConversion"/>
  <printOptions horizontalCentered="1"/>
  <pageMargins left="0.75" right="0.75" top="0.98425196850393704" bottom="0.98425196850393704" header="0.51181102362204722" footer="0.51181102362204722"/>
  <pageSetup paperSize="9" scale="125" orientation="portrait" horizontalDpi="180" verticalDpi="180" r:id="rId1"/>
  <headerFooter alignWithMargins="0">
    <oddHeader>&amp;A</oddHeader>
    <oddFooter>Página 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B2:BI54"/>
  <sheetViews>
    <sheetView workbookViewId="0"/>
  </sheetViews>
  <sheetFormatPr baseColWidth="10" defaultRowHeight="12.75"/>
  <cols>
    <col min="1" max="1" width="5.5703125" customWidth="1"/>
    <col min="2" max="2" width="2.7109375" customWidth="1"/>
    <col min="3" max="3" width="4.42578125" hidden="1" customWidth="1"/>
    <col min="4" max="4" width="19.28515625" customWidth="1"/>
    <col min="5" max="5" width="8.28515625" customWidth="1"/>
    <col min="6" max="7" width="2.85546875" customWidth="1"/>
    <col min="8" max="8" width="2.42578125" customWidth="1"/>
    <col min="9" max="9" width="5.85546875" customWidth="1"/>
    <col min="10" max="10" width="3.7109375" customWidth="1"/>
    <col min="11" max="11" width="10.42578125" customWidth="1"/>
    <col min="12" max="13" width="5.28515625" customWidth="1"/>
    <col min="14" max="16" width="2.85546875" customWidth="1"/>
    <col min="17" max="17" width="5.7109375" customWidth="1"/>
    <col min="18" max="18" width="3.7109375" customWidth="1"/>
    <col min="19" max="19" width="10.5703125" customWidth="1"/>
    <col min="20" max="21" width="5.28515625" customWidth="1"/>
    <col min="22" max="24" width="2.85546875" customWidth="1"/>
    <col min="25" max="25" width="5.7109375" customWidth="1"/>
    <col min="26" max="26" width="3.7109375" customWidth="1"/>
    <col min="27" max="27" width="10.42578125" customWidth="1"/>
    <col min="28" max="29" width="5.28515625" customWidth="1"/>
    <col min="30" max="32" width="2.85546875" customWidth="1"/>
    <col min="33" max="33" width="5.7109375" customWidth="1"/>
    <col min="34" max="34" width="3.7109375" customWidth="1"/>
    <col min="35" max="35" width="10.42578125" customWidth="1"/>
    <col min="36" max="37" width="5.28515625" customWidth="1"/>
    <col min="38" max="40" width="2.85546875" customWidth="1"/>
    <col min="41" max="41" width="5.7109375" customWidth="1"/>
    <col min="42" max="42" width="3.7109375" customWidth="1"/>
    <col min="43" max="43" width="10.42578125" customWidth="1"/>
    <col min="44" max="45" width="5.28515625" customWidth="1"/>
    <col min="46" max="48" width="2.85546875" customWidth="1"/>
    <col min="49" max="49" width="5.85546875" customWidth="1"/>
    <col min="50" max="50" width="3.7109375" customWidth="1"/>
    <col min="51" max="51" width="10.42578125" customWidth="1"/>
    <col min="52" max="53" width="5.28515625" customWidth="1"/>
    <col min="54" max="56" width="2.85546875" customWidth="1"/>
    <col min="57" max="57" width="5.7109375" customWidth="1"/>
    <col min="58" max="58" width="3.7109375" customWidth="1"/>
    <col min="59" max="59" width="10.42578125" customWidth="1"/>
    <col min="60" max="61" width="5.28515625" customWidth="1"/>
  </cols>
  <sheetData>
    <row r="2" spans="2:61" ht="18">
      <c r="B2" s="160" t="s">
        <v>171</v>
      </c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 t="s">
        <v>172</v>
      </c>
      <c r="AG2" s="24"/>
      <c r="AH2" s="24"/>
      <c r="AI2" s="24"/>
      <c r="AJ2" s="24"/>
      <c r="AK2" s="24"/>
      <c r="AL2" s="24" t="s">
        <v>173</v>
      </c>
      <c r="AM2" s="24" t="s">
        <v>173</v>
      </c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</row>
    <row r="3" spans="2:61" ht="3.75" customHeight="1" thickBot="1"/>
    <row r="4" spans="2:61" ht="14.25" customHeight="1">
      <c r="B4" s="165"/>
      <c r="C4" s="59"/>
      <c r="D4" s="59"/>
      <c r="E4" s="60"/>
      <c r="F4" s="198" t="s">
        <v>174</v>
      </c>
      <c r="G4" s="191"/>
      <c r="H4" s="170" t="s">
        <v>175</v>
      </c>
      <c r="I4" s="166"/>
      <c r="J4" s="59"/>
      <c r="K4" s="59"/>
      <c r="L4" s="59"/>
      <c r="M4" s="60"/>
      <c r="N4" s="198" t="s">
        <v>176</v>
      </c>
      <c r="O4" s="191"/>
      <c r="P4" s="170" t="s">
        <v>175</v>
      </c>
      <c r="Q4" s="166"/>
      <c r="R4" s="59"/>
      <c r="S4" s="59"/>
      <c r="T4" s="59"/>
      <c r="U4" s="60"/>
      <c r="V4" s="198" t="s">
        <v>177</v>
      </c>
      <c r="W4" s="191"/>
      <c r="X4" s="170" t="s">
        <v>175</v>
      </c>
      <c r="Y4" s="166"/>
      <c r="Z4" s="59"/>
      <c r="AA4" s="59"/>
      <c r="AB4" s="59"/>
      <c r="AC4" s="60"/>
      <c r="AD4" s="198" t="s">
        <v>178</v>
      </c>
      <c r="AE4" s="191"/>
      <c r="AF4" s="170" t="s">
        <v>175</v>
      </c>
      <c r="AG4" s="166"/>
      <c r="AH4" s="59"/>
      <c r="AI4" s="59"/>
      <c r="AJ4" s="59"/>
      <c r="AK4" s="60"/>
      <c r="AL4" s="198" t="s">
        <v>179</v>
      </c>
      <c r="AM4" s="191"/>
      <c r="AN4" s="170" t="s">
        <v>175</v>
      </c>
      <c r="AO4" s="166"/>
      <c r="AP4" s="59"/>
      <c r="AQ4" s="59"/>
      <c r="AR4" s="59"/>
      <c r="AS4" s="60"/>
      <c r="AT4" s="198" t="s">
        <v>180</v>
      </c>
      <c r="AU4" s="191"/>
      <c r="AV4" s="170" t="s">
        <v>175</v>
      </c>
      <c r="AW4" s="166"/>
      <c r="AX4" s="59"/>
      <c r="AY4" s="59"/>
      <c r="AZ4" s="59"/>
      <c r="BA4" s="60"/>
      <c r="BB4" s="198" t="s">
        <v>181</v>
      </c>
      <c r="BC4" s="191"/>
      <c r="BD4" s="170" t="s">
        <v>175</v>
      </c>
      <c r="BE4" s="166"/>
      <c r="BF4" s="59"/>
      <c r="BG4" s="59"/>
      <c r="BH4" s="59"/>
      <c r="BI4" s="60"/>
    </row>
    <row r="5" spans="2:61" ht="14.25" customHeight="1">
      <c r="B5" s="61"/>
      <c r="C5" s="157"/>
      <c r="D5" s="157"/>
      <c r="E5" s="102"/>
      <c r="F5" s="197" t="s">
        <v>182</v>
      </c>
      <c r="G5" s="192"/>
      <c r="H5" s="171"/>
      <c r="I5" s="173" t="s">
        <v>1</v>
      </c>
      <c r="J5" s="214" t="s">
        <v>183</v>
      </c>
      <c r="K5" s="167"/>
      <c r="L5" s="167"/>
      <c r="M5" s="172"/>
      <c r="N5" s="197" t="s">
        <v>182</v>
      </c>
      <c r="O5" s="192"/>
      <c r="P5" s="171"/>
      <c r="Q5" s="173" t="s">
        <v>1</v>
      </c>
      <c r="R5" s="214" t="s">
        <v>183</v>
      </c>
      <c r="S5" s="167"/>
      <c r="T5" s="167"/>
      <c r="U5" s="172"/>
      <c r="V5" s="197" t="s">
        <v>182</v>
      </c>
      <c r="W5" s="192"/>
      <c r="X5" s="171"/>
      <c r="Y5" s="173" t="s">
        <v>1</v>
      </c>
      <c r="Z5" s="214" t="s">
        <v>183</v>
      </c>
      <c r="AA5" s="167"/>
      <c r="AB5" s="167"/>
      <c r="AC5" s="172"/>
      <c r="AD5" s="197" t="s">
        <v>182</v>
      </c>
      <c r="AE5" s="192"/>
      <c r="AF5" s="171"/>
      <c r="AG5" s="173" t="s">
        <v>1</v>
      </c>
      <c r="AH5" s="214" t="s">
        <v>183</v>
      </c>
      <c r="AI5" s="167"/>
      <c r="AJ5" s="167"/>
      <c r="AK5" s="172"/>
      <c r="AL5" s="197" t="s">
        <v>182</v>
      </c>
      <c r="AM5" s="192"/>
      <c r="AN5" s="171"/>
      <c r="AO5" s="173" t="s">
        <v>1</v>
      </c>
      <c r="AP5" s="214" t="s">
        <v>183</v>
      </c>
      <c r="AQ5" s="167"/>
      <c r="AR5" s="167"/>
      <c r="AS5" s="172"/>
      <c r="AT5" s="197" t="s">
        <v>182</v>
      </c>
      <c r="AU5" s="192"/>
      <c r="AV5" s="171"/>
      <c r="AW5" s="173" t="s">
        <v>1</v>
      </c>
      <c r="AX5" s="214" t="s">
        <v>183</v>
      </c>
      <c r="AY5" s="167"/>
      <c r="AZ5" s="167"/>
      <c r="BA5" s="172"/>
      <c r="BB5" s="197" t="s">
        <v>182</v>
      </c>
      <c r="BC5" s="192"/>
      <c r="BD5" s="171"/>
      <c r="BE5" s="173" t="s">
        <v>1</v>
      </c>
      <c r="BF5" s="214" t="s">
        <v>183</v>
      </c>
      <c r="BG5" s="167"/>
      <c r="BH5" s="167"/>
      <c r="BI5" s="172"/>
    </row>
    <row r="6" spans="2:61" ht="14.25" customHeight="1" thickBot="1">
      <c r="B6" s="181" t="s">
        <v>13</v>
      </c>
      <c r="C6" s="182" t="s">
        <v>184</v>
      </c>
      <c r="D6" s="182" t="s">
        <v>185</v>
      </c>
      <c r="E6" s="183" t="s">
        <v>186</v>
      </c>
      <c r="F6" s="184">
        <v>1</v>
      </c>
      <c r="G6" s="193">
        <v>2</v>
      </c>
      <c r="H6" s="185"/>
      <c r="I6" s="186" t="s">
        <v>187</v>
      </c>
      <c r="J6" s="187"/>
      <c r="K6" s="188" t="s">
        <v>188</v>
      </c>
      <c r="L6" s="189" t="s">
        <v>189</v>
      </c>
      <c r="M6" s="190" t="s">
        <v>190</v>
      </c>
      <c r="N6" s="184">
        <v>1</v>
      </c>
      <c r="O6" s="193">
        <v>2</v>
      </c>
      <c r="P6" s="185"/>
      <c r="Q6" s="186" t="s">
        <v>187</v>
      </c>
      <c r="R6" s="187"/>
      <c r="S6" s="188" t="s">
        <v>188</v>
      </c>
      <c r="T6" s="189" t="s">
        <v>189</v>
      </c>
      <c r="U6" s="190" t="s">
        <v>190</v>
      </c>
      <c r="V6" s="184">
        <v>1</v>
      </c>
      <c r="W6" s="193">
        <v>2</v>
      </c>
      <c r="X6" s="185"/>
      <c r="Y6" s="186" t="s">
        <v>187</v>
      </c>
      <c r="Z6" s="187"/>
      <c r="AA6" s="188" t="s">
        <v>188</v>
      </c>
      <c r="AB6" s="189" t="s">
        <v>189</v>
      </c>
      <c r="AC6" s="190" t="s">
        <v>190</v>
      </c>
      <c r="AD6" s="184">
        <v>1</v>
      </c>
      <c r="AE6" s="193">
        <v>2</v>
      </c>
      <c r="AF6" s="185"/>
      <c r="AG6" s="186" t="s">
        <v>187</v>
      </c>
      <c r="AH6" s="187"/>
      <c r="AI6" s="188" t="s">
        <v>188</v>
      </c>
      <c r="AJ6" s="189" t="s">
        <v>189</v>
      </c>
      <c r="AK6" s="190" t="s">
        <v>190</v>
      </c>
      <c r="AL6" s="184">
        <v>1</v>
      </c>
      <c r="AM6" s="193">
        <v>2</v>
      </c>
      <c r="AN6" s="185"/>
      <c r="AO6" s="186" t="s">
        <v>187</v>
      </c>
      <c r="AP6" s="187"/>
      <c r="AQ6" s="188" t="s">
        <v>188</v>
      </c>
      <c r="AR6" s="189" t="s">
        <v>189</v>
      </c>
      <c r="AS6" s="190" t="s">
        <v>190</v>
      </c>
      <c r="AT6" s="184">
        <v>1</v>
      </c>
      <c r="AU6" s="193">
        <v>2</v>
      </c>
      <c r="AV6" s="185"/>
      <c r="AW6" s="186" t="s">
        <v>187</v>
      </c>
      <c r="AX6" s="187"/>
      <c r="AY6" s="188" t="s">
        <v>188</v>
      </c>
      <c r="AZ6" s="189" t="s">
        <v>189</v>
      </c>
      <c r="BA6" s="190" t="s">
        <v>190</v>
      </c>
      <c r="BB6" s="184">
        <v>1</v>
      </c>
      <c r="BC6" s="193">
        <v>2</v>
      </c>
      <c r="BD6" s="185"/>
      <c r="BE6" s="186" t="s">
        <v>187</v>
      </c>
      <c r="BF6" s="187"/>
      <c r="BG6" s="188" t="s">
        <v>188</v>
      </c>
      <c r="BH6" s="189" t="s">
        <v>189</v>
      </c>
      <c r="BI6" s="190" t="s">
        <v>190</v>
      </c>
    </row>
    <row r="7" spans="2:61" ht="17.25" customHeight="1" thickTop="1">
      <c r="B7" s="204">
        <v>1</v>
      </c>
      <c r="C7" s="205" t="s">
        <v>191</v>
      </c>
      <c r="D7" s="177" t="s">
        <v>192</v>
      </c>
      <c r="E7" s="199" t="s">
        <v>193</v>
      </c>
      <c r="F7" s="134"/>
      <c r="G7" s="194"/>
      <c r="H7" s="134"/>
      <c r="I7" s="3"/>
      <c r="J7" s="3"/>
      <c r="K7" s="3"/>
      <c r="L7" s="3"/>
      <c r="M7" s="4"/>
      <c r="N7" s="134"/>
      <c r="O7" s="194"/>
      <c r="P7" s="134"/>
      <c r="Q7" s="3"/>
      <c r="R7" s="3"/>
      <c r="S7" s="3"/>
      <c r="T7" s="3"/>
      <c r="U7" s="4"/>
      <c r="V7" s="134"/>
      <c r="W7" s="194"/>
      <c r="X7" s="134"/>
      <c r="Y7" s="3"/>
      <c r="Z7" s="3"/>
      <c r="AA7" s="3"/>
      <c r="AB7" s="3"/>
      <c r="AC7" s="4"/>
      <c r="AD7" s="134"/>
      <c r="AE7" s="194"/>
      <c r="AF7" s="134"/>
      <c r="AG7" s="3"/>
      <c r="AH7" s="3"/>
      <c r="AI7" s="3"/>
      <c r="AJ7" s="3"/>
      <c r="AK7" s="4"/>
      <c r="AL7" s="134"/>
      <c r="AM7" s="194"/>
      <c r="AN7" s="134"/>
      <c r="AO7" s="3"/>
      <c r="AP7" s="3"/>
      <c r="AQ7" s="3"/>
      <c r="AR7" s="3"/>
      <c r="AS7" s="4"/>
      <c r="AT7" s="134"/>
      <c r="AU7" s="194"/>
      <c r="AV7" s="134"/>
      <c r="AW7" s="3"/>
      <c r="AX7" s="3"/>
      <c r="AY7" s="3"/>
      <c r="AZ7" s="3"/>
      <c r="BA7" s="4"/>
      <c r="BB7" s="134"/>
      <c r="BC7" s="194"/>
      <c r="BD7" s="134"/>
      <c r="BE7" s="3"/>
      <c r="BF7" s="3"/>
      <c r="BG7" s="3"/>
      <c r="BH7" s="3"/>
      <c r="BI7" s="4"/>
    </row>
    <row r="8" spans="2:61" ht="17.25" customHeight="1">
      <c r="B8" s="206">
        <f>1+B7</f>
        <v>2</v>
      </c>
      <c r="C8" s="207" t="s">
        <v>194</v>
      </c>
      <c r="D8" s="176" t="s">
        <v>195</v>
      </c>
      <c r="E8" s="200" t="s">
        <v>193</v>
      </c>
      <c r="F8" s="32"/>
      <c r="G8" s="195"/>
      <c r="H8" s="32"/>
      <c r="I8" s="2"/>
      <c r="J8" s="2"/>
      <c r="K8" s="2"/>
      <c r="L8" s="2"/>
      <c r="M8" s="5"/>
      <c r="N8" s="32"/>
      <c r="O8" s="195"/>
      <c r="P8" s="32"/>
      <c r="Q8" s="2"/>
      <c r="R8" s="2"/>
      <c r="S8" s="2"/>
      <c r="T8" s="2"/>
      <c r="U8" s="5"/>
      <c r="V8" s="32"/>
      <c r="W8" s="195"/>
      <c r="X8" s="32"/>
      <c r="Y8" s="2"/>
      <c r="Z8" s="2"/>
      <c r="AA8" s="2"/>
      <c r="AB8" s="2"/>
      <c r="AC8" s="5"/>
      <c r="AD8" s="32"/>
      <c r="AE8" s="195"/>
      <c r="AF8" s="32"/>
      <c r="AG8" s="2"/>
      <c r="AH8" s="2"/>
      <c r="AI8" s="2"/>
      <c r="AJ8" s="2"/>
      <c r="AK8" s="5"/>
      <c r="AL8" s="32"/>
      <c r="AM8" s="195"/>
      <c r="AN8" s="32"/>
      <c r="AO8" s="2"/>
      <c r="AP8" s="2"/>
      <c r="AQ8" s="2"/>
      <c r="AR8" s="2"/>
      <c r="AS8" s="5"/>
      <c r="AT8" s="32"/>
      <c r="AU8" s="195"/>
      <c r="AV8" s="32"/>
      <c r="AW8" s="2"/>
      <c r="AX8" s="2"/>
      <c r="AY8" s="2"/>
      <c r="AZ8" s="2"/>
      <c r="BA8" s="5"/>
      <c r="BB8" s="32"/>
      <c r="BC8" s="195"/>
      <c r="BD8" s="32"/>
      <c r="BE8" s="2"/>
      <c r="BF8" s="2"/>
      <c r="BG8" s="2"/>
      <c r="BH8" s="2"/>
      <c r="BI8" s="5"/>
    </row>
    <row r="9" spans="2:61" ht="17.25" customHeight="1">
      <c r="B9" s="206">
        <f t="shared" ref="B9:B24" si="0">1+B8</f>
        <v>3</v>
      </c>
      <c r="C9" s="207" t="s">
        <v>196</v>
      </c>
      <c r="D9" s="176" t="s">
        <v>197</v>
      </c>
      <c r="E9" s="200" t="s">
        <v>193</v>
      </c>
      <c r="F9" s="32"/>
      <c r="G9" s="195"/>
      <c r="H9" s="32"/>
      <c r="I9" s="2"/>
      <c r="J9" s="2"/>
      <c r="K9" s="2"/>
      <c r="L9" s="2"/>
      <c r="M9" s="5"/>
      <c r="N9" s="32"/>
      <c r="O9" s="195"/>
      <c r="P9" s="32"/>
      <c r="Q9" s="2"/>
      <c r="R9" s="2"/>
      <c r="S9" s="2"/>
      <c r="T9" s="2"/>
      <c r="U9" s="5"/>
      <c r="V9" s="32"/>
      <c r="W9" s="195"/>
      <c r="X9" s="32"/>
      <c r="Y9" s="2"/>
      <c r="Z9" s="2"/>
      <c r="AA9" s="2"/>
      <c r="AB9" s="2"/>
      <c r="AC9" s="5"/>
      <c r="AD9" s="32"/>
      <c r="AE9" s="195"/>
      <c r="AF9" s="32"/>
      <c r="AG9" s="2"/>
      <c r="AH9" s="2"/>
      <c r="AI9" s="2"/>
      <c r="AJ9" s="2"/>
      <c r="AK9" s="5"/>
      <c r="AL9" s="32"/>
      <c r="AM9" s="195"/>
      <c r="AN9" s="32"/>
      <c r="AO9" s="2"/>
      <c r="AP9" s="2"/>
      <c r="AQ9" s="2"/>
      <c r="AR9" s="2"/>
      <c r="AS9" s="5"/>
      <c r="AT9" s="32"/>
      <c r="AU9" s="195"/>
      <c r="AV9" s="32"/>
      <c r="AW9" s="2"/>
      <c r="AX9" s="2"/>
      <c r="AY9" s="2"/>
      <c r="AZ9" s="2"/>
      <c r="BA9" s="5"/>
      <c r="BB9" s="32"/>
      <c r="BC9" s="195"/>
      <c r="BD9" s="32"/>
      <c r="BE9" s="2"/>
      <c r="BF9" s="2"/>
      <c r="BG9" s="2"/>
      <c r="BH9" s="2"/>
      <c r="BI9" s="5"/>
    </row>
    <row r="10" spans="2:61" ht="17.25" customHeight="1">
      <c r="B10" s="206">
        <f t="shared" si="0"/>
        <v>4</v>
      </c>
      <c r="C10" s="207" t="s">
        <v>198</v>
      </c>
      <c r="D10" s="176" t="s">
        <v>199</v>
      </c>
      <c r="E10" s="200" t="s">
        <v>14</v>
      </c>
      <c r="F10" s="32"/>
      <c r="G10" s="195"/>
      <c r="H10" s="32"/>
      <c r="I10" s="2"/>
      <c r="J10" s="2"/>
      <c r="K10" s="2"/>
      <c r="L10" s="2"/>
      <c r="M10" s="5"/>
      <c r="N10" s="32"/>
      <c r="O10" s="195"/>
      <c r="P10" s="32"/>
      <c r="Q10" s="2"/>
      <c r="R10" s="2"/>
      <c r="S10" s="2"/>
      <c r="T10" s="2"/>
      <c r="U10" s="5"/>
      <c r="V10" s="32"/>
      <c r="W10" s="195"/>
      <c r="X10" s="32"/>
      <c r="Y10" s="2"/>
      <c r="Z10" s="2"/>
      <c r="AA10" s="2"/>
      <c r="AB10" s="2"/>
      <c r="AC10" s="5"/>
      <c r="AD10" s="32"/>
      <c r="AE10" s="195"/>
      <c r="AF10" s="32"/>
      <c r="AG10" s="2"/>
      <c r="AH10" s="2"/>
      <c r="AI10" s="2"/>
      <c r="AJ10" s="2"/>
      <c r="AK10" s="5"/>
      <c r="AL10" s="32"/>
      <c r="AM10" s="195"/>
      <c r="AN10" s="32"/>
      <c r="AO10" s="2"/>
      <c r="AP10" s="2"/>
      <c r="AQ10" s="2"/>
      <c r="AR10" s="2"/>
      <c r="AS10" s="5"/>
      <c r="AT10" s="32"/>
      <c r="AU10" s="195"/>
      <c r="AV10" s="32"/>
      <c r="AW10" s="2"/>
      <c r="AX10" s="2"/>
      <c r="AY10" s="2"/>
      <c r="AZ10" s="2"/>
      <c r="BA10" s="5"/>
      <c r="BB10" s="32"/>
      <c r="BC10" s="195"/>
      <c r="BD10" s="32"/>
      <c r="BE10" s="2"/>
      <c r="BF10" s="2"/>
      <c r="BG10" s="2"/>
      <c r="BH10" s="2"/>
      <c r="BI10" s="5"/>
    </row>
    <row r="11" spans="2:61" ht="17.25" customHeight="1">
      <c r="B11" s="206">
        <f t="shared" si="0"/>
        <v>5</v>
      </c>
      <c r="C11" s="207" t="s">
        <v>200</v>
      </c>
      <c r="D11" s="176" t="s">
        <v>201</v>
      </c>
      <c r="E11" s="200" t="s">
        <v>14</v>
      </c>
      <c r="F11" s="32"/>
      <c r="G11" s="195"/>
      <c r="H11" s="32"/>
      <c r="I11" s="2"/>
      <c r="J11" s="2"/>
      <c r="K11" s="2"/>
      <c r="L11" s="2"/>
      <c r="M11" s="5"/>
      <c r="N11" s="32"/>
      <c r="O11" s="195"/>
      <c r="P11" s="32"/>
      <c r="Q11" s="2"/>
      <c r="R11" s="2"/>
      <c r="S11" s="2"/>
      <c r="T11" s="2"/>
      <c r="U11" s="5"/>
      <c r="V11" s="32"/>
      <c r="W11" s="195"/>
      <c r="X11" s="32"/>
      <c r="Y11" s="2"/>
      <c r="Z11" s="2"/>
      <c r="AA11" s="2"/>
      <c r="AB11" s="2"/>
      <c r="AC11" s="5"/>
      <c r="AD11" s="32"/>
      <c r="AE11" s="195"/>
      <c r="AF11" s="32"/>
      <c r="AG11" s="2"/>
      <c r="AH11" s="2"/>
      <c r="AI11" s="2"/>
      <c r="AJ11" s="2"/>
      <c r="AK11" s="5"/>
      <c r="AL11" s="32"/>
      <c r="AM11" s="195"/>
      <c r="AN11" s="32"/>
      <c r="AO11" s="2"/>
      <c r="AP11" s="2"/>
      <c r="AQ11" s="2"/>
      <c r="AR11" s="2"/>
      <c r="AS11" s="5"/>
      <c r="AT11" s="32"/>
      <c r="AU11" s="195"/>
      <c r="AV11" s="32"/>
      <c r="AW11" s="2"/>
      <c r="AX11" s="2"/>
      <c r="AY11" s="2"/>
      <c r="AZ11" s="2"/>
      <c r="BA11" s="5"/>
      <c r="BB11" s="32"/>
      <c r="BC11" s="195"/>
      <c r="BD11" s="32"/>
      <c r="BE11" s="2"/>
      <c r="BF11" s="2"/>
      <c r="BG11" s="2"/>
      <c r="BH11" s="2"/>
      <c r="BI11" s="5"/>
    </row>
    <row r="12" spans="2:61" ht="17.25" customHeight="1">
      <c r="B12" s="206">
        <f t="shared" si="0"/>
        <v>6</v>
      </c>
      <c r="C12" s="207" t="s">
        <v>202</v>
      </c>
      <c r="D12" s="176" t="s">
        <v>203</v>
      </c>
      <c r="E12" s="200" t="s">
        <v>204</v>
      </c>
      <c r="F12" s="32"/>
      <c r="G12" s="195"/>
      <c r="H12" s="32"/>
      <c r="I12" s="2"/>
      <c r="J12" s="2"/>
      <c r="K12" s="2"/>
      <c r="L12" s="2"/>
      <c r="M12" s="5"/>
      <c r="N12" s="32"/>
      <c r="O12" s="195"/>
      <c r="P12" s="32"/>
      <c r="Q12" s="2"/>
      <c r="R12" s="2"/>
      <c r="S12" s="2"/>
      <c r="T12" s="2"/>
      <c r="U12" s="5"/>
      <c r="V12" s="32"/>
      <c r="W12" s="195"/>
      <c r="X12" s="32"/>
      <c r="Y12" s="2"/>
      <c r="Z12" s="2"/>
      <c r="AA12" s="2"/>
      <c r="AB12" s="2"/>
      <c r="AC12" s="5"/>
      <c r="AD12" s="32"/>
      <c r="AE12" s="195"/>
      <c r="AF12" s="32"/>
      <c r="AG12" s="2"/>
      <c r="AH12" s="2"/>
      <c r="AI12" s="2"/>
      <c r="AJ12" s="2"/>
      <c r="AK12" s="5"/>
      <c r="AL12" s="32"/>
      <c r="AM12" s="195"/>
      <c r="AN12" s="32"/>
      <c r="AO12" s="2"/>
      <c r="AP12" s="2"/>
      <c r="AQ12" s="2"/>
      <c r="AR12" s="2"/>
      <c r="AS12" s="5"/>
      <c r="AT12" s="32"/>
      <c r="AU12" s="195"/>
      <c r="AV12" s="32"/>
      <c r="AW12" s="2"/>
      <c r="AX12" s="2"/>
      <c r="AY12" s="2"/>
      <c r="AZ12" s="2"/>
      <c r="BA12" s="5"/>
      <c r="BB12" s="32"/>
      <c r="BC12" s="195"/>
      <c r="BD12" s="32"/>
      <c r="BE12" s="2"/>
      <c r="BF12" s="2"/>
      <c r="BG12" s="2"/>
      <c r="BH12" s="2"/>
      <c r="BI12" s="5"/>
    </row>
    <row r="13" spans="2:61" ht="17.25" customHeight="1">
      <c r="B13" s="206">
        <f t="shared" si="0"/>
        <v>7</v>
      </c>
      <c r="C13" s="207" t="s">
        <v>205</v>
      </c>
      <c r="D13" s="176" t="s">
        <v>206</v>
      </c>
      <c r="E13" s="200" t="s">
        <v>204</v>
      </c>
      <c r="F13" s="32"/>
      <c r="G13" s="195"/>
      <c r="H13" s="32"/>
      <c r="I13" s="2"/>
      <c r="J13" s="2"/>
      <c r="K13" s="2"/>
      <c r="L13" s="2"/>
      <c r="M13" s="5"/>
      <c r="N13" s="32"/>
      <c r="O13" s="195"/>
      <c r="P13" s="32"/>
      <c r="Q13" s="2"/>
      <c r="R13" s="2"/>
      <c r="S13" s="2"/>
      <c r="T13" s="2"/>
      <c r="U13" s="5"/>
      <c r="V13" s="32"/>
      <c r="W13" s="195"/>
      <c r="X13" s="32"/>
      <c r="Y13" s="2"/>
      <c r="Z13" s="2"/>
      <c r="AA13" s="2"/>
      <c r="AB13" s="2"/>
      <c r="AC13" s="5"/>
      <c r="AD13" s="32"/>
      <c r="AE13" s="195"/>
      <c r="AF13" s="32"/>
      <c r="AG13" s="2"/>
      <c r="AH13" s="2"/>
      <c r="AI13" s="2"/>
      <c r="AJ13" s="2"/>
      <c r="AK13" s="5"/>
      <c r="AL13" s="32"/>
      <c r="AM13" s="195"/>
      <c r="AN13" s="32"/>
      <c r="AO13" s="2"/>
      <c r="AP13" s="2"/>
      <c r="AQ13" s="2"/>
      <c r="AR13" s="2"/>
      <c r="AS13" s="5"/>
      <c r="AT13" s="32"/>
      <c r="AU13" s="195"/>
      <c r="AV13" s="32"/>
      <c r="AW13" s="2"/>
      <c r="AX13" s="2"/>
      <c r="AY13" s="2"/>
      <c r="AZ13" s="2"/>
      <c r="BA13" s="5"/>
      <c r="BB13" s="32"/>
      <c r="BC13" s="195"/>
      <c r="BD13" s="32"/>
      <c r="BE13" s="2"/>
      <c r="BF13" s="2"/>
      <c r="BG13" s="2"/>
      <c r="BH13" s="2"/>
      <c r="BI13" s="5"/>
    </row>
    <row r="14" spans="2:61" ht="17.25" customHeight="1">
      <c r="B14" s="206">
        <f t="shared" si="0"/>
        <v>8</v>
      </c>
      <c r="C14" s="207" t="s">
        <v>207</v>
      </c>
      <c r="D14" s="176" t="s">
        <v>208</v>
      </c>
      <c r="E14" s="200" t="s">
        <v>204</v>
      </c>
      <c r="F14" s="32"/>
      <c r="G14" s="195"/>
      <c r="H14" s="32"/>
      <c r="I14" s="2"/>
      <c r="J14" s="2"/>
      <c r="K14" s="2"/>
      <c r="L14" s="2"/>
      <c r="M14" s="5"/>
      <c r="N14" s="32"/>
      <c r="O14" s="195"/>
      <c r="P14" s="32"/>
      <c r="Q14" s="2"/>
      <c r="R14" s="2"/>
      <c r="S14" s="2"/>
      <c r="T14" s="2"/>
      <c r="U14" s="5"/>
      <c r="V14" s="32"/>
      <c r="W14" s="195"/>
      <c r="X14" s="32"/>
      <c r="Y14" s="2"/>
      <c r="Z14" s="2"/>
      <c r="AA14" s="2"/>
      <c r="AB14" s="2"/>
      <c r="AC14" s="5"/>
      <c r="AD14" s="32"/>
      <c r="AE14" s="195"/>
      <c r="AF14" s="32"/>
      <c r="AG14" s="2"/>
      <c r="AH14" s="2"/>
      <c r="AI14" s="2"/>
      <c r="AJ14" s="2"/>
      <c r="AK14" s="5"/>
      <c r="AL14" s="32"/>
      <c r="AM14" s="195"/>
      <c r="AN14" s="32"/>
      <c r="AO14" s="2"/>
      <c r="AP14" s="2"/>
      <c r="AQ14" s="2"/>
      <c r="AR14" s="2"/>
      <c r="AS14" s="5"/>
      <c r="AT14" s="32"/>
      <c r="AU14" s="195"/>
      <c r="AV14" s="32"/>
      <c r="AW14" s="2"/>
      <c r="AX14" s="2"/>
      <c r="AY14" s="2"/>
      <c r="AZ14" s="2"/>
      <c r="BA14" s="5"/>
      <c r="BB14" s="32"/>
      <c r="BC14" s="195"/>
      <c r="BD14" s="32"/>
      <c r="BE14" s="2"/>
      <c r="BF14" s="2"/>
      <c r="BG14" s="2"/>
      <c r="BH14" s="2"/>
      <c r="BI14" s="5"/>
    </row>
    <row r="15" spans="2:61" ht="17.25" customHeight="1">
      <c r="B15" s="206">
        <f t="shared" si="0"/>
        <v>9</v>
      </c>
      <c r="C15" s="207" t="s">
        <v>209</v>
      </c>
      <c r="D15" s="176" t="s">
        <v>210</v>
      </c>
      <c r="E15" s="200" t="s">
        <v>204</v>
      </c>
      <c r="F15" s="32"/>
      <c r="G15" s="195"/>
      <c r="H15" s="32"/>
      <c r="I15" s="2"/>
      <c r="J15" s="2"/>
      <c r="K15" s="2"/>
      <c r="L15" s="2"/>
      <c r="M15" s="5"/>
      <c r="N15" s="32"/>
      <c r="O15" s="195"/>
      <c r="P15" s="32"/>
      <c r="Q15" s="2"/>
      <c r="R15" s="2"/>
      <c r="S15" s="2"/>
      <c r="T15" s="2"/>
      <c r="U15" s="5"/>
      <c r="V15" s="32"/>
      <c r="W15" s="195"/>
      <c r="X15" s="32"/>
      <c r="Y15" s="2"/>
      <c r="Z15" s="2"/>
      <c r="AA15" s="2"/>
      <c r="AB15" s="2"/>
      <c r="AC15" s="5"/>
      <c r="AD15" s="32"/>
      <c r="AE15" s="195"/>
      <c r="AF15" s="32"/>
      <c r="AG15" s="2"/>
      <c r="AH15" s="2"/>
      <c r="AI15" s="2"/>
      <c r="AJ15" s="2"/>
      <c r="AK15" s="5"/>
      <c r="AL15" s="32"/>
      <c r="AM15" s="195"/>
      <c r="AN15" s="32"/>
      <c r="AO15" s="2"/>
      <c r="AP15" s="2"/>
      <c r="AQ15" s="2"/>
      <c r="AR15" s="2"/>
      <c r="AS15" s="5"/>
      <c r="AT15" s="32"/>
      <c r="AU15" s="195"/>
      <c r="AV15" s="32"/>
      <c r="AW15" s="2"/>
      <c r="AX15" s="2"/>
      <c r="AY15" s="2"/>
      <c r="AZ15" s="2"/>
      <c r="BA15" s="5"/>
      <c r="BB15" s="32"/>
      <c r="BC15" s="195"/>
      <c r="BD15" s="32"/>
      <c r="BE15" s="2"/>
      <c r="BF15" s="2"/>
      <c r="BG15" s="2"/>
      <c r="BH15" s="2"/>
      <c r="BI15" s="5"/>
    </row>
    <row r="16" spans="2:61" ht="17.25" customHeight="1">
      <c r="B16" s="206">
        <f t="shared" si="0"/>
        <v>10</v>
      </c>
      <c r="C16" s="207" t="s">
        <v>211</v>
      </c>
      <c r="D16" s="176" t="s">
        <v>212</v>
      </c>
      <c r="E16" s="200" t="s">
        <v>204</v>
      </c>
      <c r="F16" s="32"/>
      <c r="G16" s="195"/>
      <c r="H16" s="32"/>
      <c r="I16" s="2"/>
      <c r="J16" s="2"/>
      <c r="K16" s="2"/>
      <c r="L16" s="2"/>
      <c r="M16" s="5"/>
      <c r="N16" s="32"/>
      <c r="O16" s="195"/>
      <c r="P16" s="32"/>
      <c r="Q16" s="2"/>
      <c r="R16" s="2"/>
      <c r="S16" s="2"/>
      <c r="T16" s="2"/>
      <c r="U16" s="5"/>
      <c r="V16" s="32"/>
      <c r="W16" s="195"/>
      <c r="X16" s="32"/>
      <c r="Y16" s="2"/>
      <c r="Z16" s="2"/>
      <c r="AA16" s="2"/>
      <c r="AB16" s="2"/>
      <c r="AC16" s="5"/>
      <c r="AD16" s="32"/>
      <c r="AE16" s="195"/>
      <c r="AF16" s="32"/>
      <c r="AG16" s="2"/>
      <c r="AH16" s="2"/>
      <c r="AI16" s="2"/>
      <c r="AJ16" s="2"/>
      <c r="AK16" s="5"/>
      <c r="AL16" s="32"/>
      <c r="AM16" s="195"/>
      <c r="AN16" s="32"/>
      <c r="AO16" s="2"/>
      <c r="AP16" s="2"/>
      <c r="AQ16" s="2"/>
      <c r="AR16" s="2"/>
      <c r="AS16" s="5"/>
      <c r="AT16" s="32"/>
      <c r="AU16" s="195"/>
      <c r="AV16" s="32"/>
      <c r="AW16" s="2"/>
      <c r="AX16" s="2"/>
      <c r="AY16" s="2"/>
      <c r="AZ16" s="2"/>
      <c r="BA16" s="5"/>
      <c r="BB16" s="32"/>
      <c r="BC16" s="195"/>
      <c r="BD16" s="32"/>
      <c r="BE16" s="2"/>
      <c r="BF16" s="2"/>
      <c r="BG16" s="2"/>
      <c r="BH16" s="2"/>
      <c r="BI16" s="5"/>
    </row>
    <row r="17" spans="2:61" ht="17.25" customHeight="1">
      <c r="B17" s="206">
        <f t="shared" si="0"/>
        <v>11</v>
      </c>
      <c r="C17" s="207" t="s">
        <v>213</v>
      </c>
      <c r="D17" s="176" t="s">
        <v>214</v>
      </c>
      <c r="E17" s="200" t="s">
        <v>204</v>
      </c>
      <c r="F17" s="32"/>
      <c r="G17" s="195"/>
      <c r="H17" s="32"/>
      <c r="I17" s="2"/>
      <c r="J17" s="2"/>
      <c r="K17" s="2"/>
      <c r="L17" s="2"/>
      <c r="M17" s="5"/>
      <c r="N17" s="32"/>
      <c r="O17" s="195"/>
      <c r="P17" s="32"/>
      <c r="Q17" s="2"/>
      <c r="R17" s="2"/>
      <c r="S17" s="2"/>
      <c r="T17" s="2"/>
      <c r="U17" s="5"/>
      <c r="V17" s="32"/>
      <c r="W17" s="195"/>
      <c r="X17" s="32"/>
      <c r="Y17" s="2"/>
      <c r="Z17" s="2"/>
      <c r="AA17" s="2"/>
      <c r="AB17" s="2"/>
      <c r="AC17" s="5"/>
      <c r="AD17" s="32"/>
      <c r="AE17" s="195"/>
      <c r="AF17" s="32"/>
      <c r="AG17" s="2"/>
      <c r="AH17" s="2"/>
      <c r="AI17" s="2"/>
      <c r="AJ17" s="2"/>
      <c r="AK17" s="5"/>
      <c r="AL17" s="32"/>
      <c r="AM17" s="195"/>
      <c r="AN17" s="32"/>
      <c r="AO17" s="2"/>
      <c r="AP17" s="2"/>
      <c r="AQ17" s="2"/>
      <c r="AR17" s="2"/>
      <c r="AS17" s="5"/>
      <c r="AT17" s="32"/>
      <c r="AU17" s="195"/>
      <c r="AV17" s="32"/>
      <c r="AW17" s="2"/>
      <c r="AX17" s="2"/>
      <c r="AY17" s="2"/>
      <c r="AZ17" s="2"/>
      <c r="BA17" s="5"/>
      <c r="BB17" s="32"/>
      <c r="BC17" s="195"/>
      <c r="BD17" s="32"/>
      <c r="BE17" s="2"/>
      <c r="BF17" s="2"/>
      <c r="BG17" s="2"/>
      <c r="BH17" s="2"/>
      <c r="BI17" s="5"/>
    </row>
    <row r="18" spans="2:61" ht="17.25" customHeight="1">
      <c r="B18" s="206">
        <f t="shared" si="0"/>
        <v>12</v>
      </c>
      <c r="C18" s="207" t="s">
        <v>215</v>
      </c>
      <c r="D18" s="176" t="s">
        <v>216</v>
      </c>
      <c r="E18" s="200" t="s">
        <v>204</v>
      </c>
      <c r="F18" s="32"/>
      <c r="G18" s="195"/>
      <c r="H18" s="32"/>
      <c r="I18" s="2"/>
      <c r="J18" s="2"/>
      <c r="K18" s="2"/>
      <c r="L18" s="2"/>
      <c r="M18" s="5"/>
      <c r="N18" s="32"/>
      <c r="O18" s="195"/>
      <c r="P18" s="32"/>
      <c r="Q18" s="2"/>
      <c r="R18" s="2"/>
      <c r="S18" s="2"/>
      <c r="T18" s="2"/>
      <c r="U18" s="5"/>
      <c r="V18" s="32"/>
      <c r="W18" s="195"/>
      <c r="X18" s="32"/>
      <c r="Y18" s="2"/>
      <c r="Z18" s="2"/>
      <c r="AA18" s="2"/>
      <c r="AB18" s="2"/>
      <c r="AC18" s="5"/>
      <c r="AD18" s="32"/>
      <c r="AE18" s="195"/>
      <c r="AF18" s="32"/>
      <c r="AG18" s="2"/>
      <c r="AH18" s="2"/>
      <c r="AI18" s="2"/>
      <c r="AJ18" s="2"/>
      <c r="AK18" s="5"/>
      <c r="AL18" s="32"/>
      <c r="AM18" s="195"/>
      <c r="AN18" s="32"/>
      <c r="AO18" s="2"/>
      <c r="AP18" s="2"/>
      <c r="AQ18" s="2"/>
      <c r="AR18" s="2"/>
      <c r="AS18" s="5"/>
      <c r="AT18" s="32"/>
      <c r="AU18" s="195"/>
      <c r="AV18" s="32"/>
      <c r="AW18" s="2"/>
      <c r="AX18" s="2"/>
      <c r="AY18" s="2"/>
      <c r="AZ18" s="2"/>
      <c r="BA18" s="5"/>
      <c r="BB18" s="32"/>
      <c r="BC18" s="195"/>
      <c r="BD18" s="32"/>
      <c r="BE18" s="2"/>
      <c r="BF18" s="2"/>
      <c r="BG18" s="2"/>
      <c r="BH18" s="2"/>
      <c r="BI18" s="5"/>
    </row>
    <row r="19" spans="2:61" ht="17.25" customHeight="1" thickBot="1">
      <c r="B19" s="206">
        <f t="shared" si="0"/>
        <v>13</v>
      </c>
      <c r="C19" s="207" t="s">
        <v>217</v>
      </c>
      <c r="D19" s="176" t="s">
        <v>218</v>
      </c>
      <c r="E19" s="200" t="s">
        <v>219</v>
      </c>
      <c r="F19" s="32"/>
      <c r="G19" s="195"/>
      <c r="H19" s="32"/>
      <c r="I19" s="2"/>
      <c r="J19" s="2"/>
      <c r="K19" s="2"/>
      <c r="L19" s="2"/>
      <c r="M19" s="5"/>
      <c r="N19" s="32"/>
      <c r="O19" s="195"/>
      <c r="P19" s="32"/>
      <c r="Q19" s="2"/>
      <c r="R19" s="2"/>
      <c r="S19" s="2"/>
      <c r="T19" s="2"/>
      <c r="U19" s="5"/>
      <c r="V19" s="32"/>
      <c r="W19" s="195"/>
      <c r="X19" s="32"/>
      <c r="Y19" s="2"/>
      <c r="Z19" s="2"/>
      <c r="AA19" s="2"/>
      <c r="AB19" s="2"/>
      <c r="AC19" s="5"/>
      <c r="AD19" s="32"/>
      <c r="AE19" s="195"/>
      <c r="AF19" s="32"/>
      <c r="AG19" s="2"/>
      <c r="AH19" s="2"/>
      <c r="AI19" s="2"/>
      <c r="AJ19" s="2"/>
      <c r="AK19" s="5"/>
      <c r="AL19" s="32"/>
      <c r="AM19" s="195"/>
      <c r="AN19" s="32"/>
      <c r="AO19" s="2"/>
      <c r="AP19" s="2"/>
      <c r="AQ19" s="2"/>
      <c r="AR19" s="2"/>
      <c r="AS19" s="5"/>
      <c r="AT19" s="32"/>
      <c r="AU19" s="195"/>
      <c r="AV19" s="32"/>
      <c r="AW19" s="2"/>
      <c r="AX19" s="2"/>
      <c r="AY19" s="2"/>
      <c r="AZ19" s="2"/>
      <c r="BA19" s="5"/>
      <c r="BB19" s="32"/>
      <c r="BC19" s="195"/>
      <c r="BD19" s="32"/>
      <c r="BE19" s="2"/>
      <c r="BF19" s="2"/>
      <c r="BG19" s="2"/>
      <c r="BH19" s="2"/>
      <c r="BI19" s="5"/>
    </row>
    <row r="20" spans="2:61" ht="17.25" customHeight="1">
      <c r="B20" s="208">
        <f t="shared" si="0"/>
        <v>14</v>
      </c>
      <c r="C20" s="209" t="s">
        <v>220</v>
      </c>
      <c r="D20" s="180" t="s">
        <v>221</v>
      </c>
      <c r="E20" s="201" t="s">
        <v>222</v>
      </c>
      <c r="F20" s="134"/>
      <c r="G20" s="194"/>
      <c r="H20" s="134"/>
      <c r="I20" s="3"/>
      <c r="J20" s="3"/>
      <c r="K20" s="3"/>
      <c r="L20" s="3"/>
      <c r="M20" s="4"/>
      <c r="N20" s="134"/>
      <c r="O20" s="194"/>
      <c r="P20" s="134"/>
      <c r="Q20" s="3"/>
      <c r="R20" s="3"/>
      <c r="S20" s="3"/>
      <c r="T20" s="3"/>
      <c r="U20" s="4"/>
      <c r="V20" s="134"/>
      <c r="W20" s="194"/>
      <c r="X20" s="134"/>
      <c r="Y20" s="3"/>
      <c r="Z20" s="3"/>
      <c r="AA20" s="3"/>
      <c r="AB20" s="3"/>
      <c r="AC20" s="4"/>
      <c r="AD20" s="134"/>
      <c r="AE20" s="194"/>
      <c r="AF20" s="134"/>
      <c r="AG20" s="3"/>
      <c r="AH20" s="3"/>
      <c r="AI20" s="3"/>
      <c r="AJ20" s="3"/>
      <c r="AK20" s="4"/>
      <c r="AL20" s="134"/>
      <c r="AM20" s="194"/>
      <c r="AN20" s="134"/>
      <c r="AO20" s="3"/>
      <c r="AP20" s="3"/>
      <c r="AQ20" s="3"/>
      <c r="AR20" s="3"/>
      <c r="AS20" s="4"/>
      <c r="AT20" s="134"/>
      <c r="AU20" s="194"/>
      <c r="AV20" s="134"/>
      <c r="AW20" s="3"/>
      <c r="AX20" s="3"/>
      <c r="AY20" s="3"/>
      <c r="AZ20" s="3"/>
      <c r="BA20" s="4"/>
      <c r="BB20" s="134"/>
      <c r="BC20" s="194"/>
      <c r="BD20" s="134"/>
      <c r="BE20" s="3"/>
      <c r="BF20" s="3"/>
      <c r="BG20" s="3"/>
      <c r="BH20" s="3"/>
      <c r="BI20" s="4"/>
    </row>
    <row r="21" spans="2:61" ht="17.25" customHeight="1">
      <c r="B21" s="210">
        <f t="shared" si="0"/>
        <v>15</v>
      </c>
      <c r="C21" s="211" t="s">
        <v>223</v>
      </c>
      <c r="D21" s="178" t="s">
        <v>224</v>
      </c>
      <c r="E21" s="202" t="s">
        <v>222</v>
      </c>
      <c r="F21" s="32"/>
      <c r="G21" s="195"/>
      <c r="H21" s="32"/>
      <c r="I21" s="2"/>
      <c r="J21" s="2"/>
      <c r="K21" s="2"/>
      <c r="L21" s="2"/>
      <c r="M21" s="5"/>
      <c r="N21" s="32"/>
      <c r="O21" s="195"/>
      <c r="P21" s="32"/>
      <c r="Q21" s="2"/>
      <c r="R21" s="2"/>
      <c r="S21" s="2"/>
      <c r="T21" s="2"/>
      <c r="U21" s="5"/>
      <c r="V21" s="32"/>
      <c r="W21" s="195"/>
      <c r="X21" s="32"/>
      <c r="Y21" s="2"/>
      <c r="Z21" s="2"/>
      <c r="AA21" s="2"/>
      <c r="AB21" s="2"/>
      <c r="AC21" s="5"/>
      <c r="AD21" s="32"/>
      <c r="AE21" s="195"/>
      <c r="AF21" s="32"/>
      <c r="AG21" s="2"/>
      <c r="AH21" s="2"/>
      <c r="AI21" s="2"/>
      <c r="AJ21" s="2"/>
      <c r="AK21" s="5"/>
      <c r="AL21" s="32"/>
      <c r="AM21" s="195"/>
      <c r="AN21" s="32"/>
      <c r="AO21" s="2"/>
      <c r="AP21" s="2"/>
      <c r="AQ21" s="2"/>
      <c r="AR21" s="2"/>
      <c r="AS21" s="5"/>
      <c r="AT21" s="32"/>
      <c r="AU21" s="195"/>
      <c r="AV21" s="32"/>
      <c r="AW21" s="2"/>
      <c r="AX21" s="2"/>
      <c r="AY21" s="2"/>
      <c r="AZ21" s="2"/>
      <c r="BA21" s="5"/>
      <c r="BB21" s="32"/>
      <c r="BC21" s="195"/>
      <c r="BD21" s="32"/>
      <c r="BE21" s="2"/>
      <c r="BF21" s="2"/>
      <c r="BG21" s="2"/>
      <c r="BH21" s="2"/>
      <c r="BI21" s="5"/>
    </row>
    <row r="22" spans="2:61" ht="17.25" customHeight="1">
      <c r="B22" s="210">
        <f t="shared" si="0"/>
        <v>16</v>
      </c>
      <c r="C22" s="211" t="s">
        <v>225</v>
      </c>
      <c r="D22" s="178" t="s">
        <v>226</v>
      </c>
      <c r="E22" s="202" t="s">
        <v>222</v>
      </c>
      <c r="F22" s="32"/>
      <c r="G22" s="195"/>
      <c r="H22" s="32"/>
      <c r="I22" s="2"/>
      <c r="J22" s="2"/>
      <c r="K22" s="2"/>
      <c r="L22" s="2"/>
      <c r="M22" s="5"/>
      <c r="N22" s="32"/>
      <c r="O22" s="195"/>
      <c r="P22" s="32"/>
      <c r="Q22" s="2"/>
      <c r="R22" s="2"/>
      <c r="S22" s="2"/>
      <c r="T22" s="2"/>
      <c r="U22" s="5"/>
      <c r="V22" s="32"/>
      <c r="W22" s="195"/>
      <c r="X22" s="32"/>
      <c r="Y22" s="2"/>
      <c r="Z22" s="2"/>
      <c r="AA22" s="2"/>
      <c r="AB22" s="2"/>
      <c r="AC22" s="5"/>
      <c r="AD22" s="32"/>
      <c r="AE22" s="195"/>
      <c r="AF22" s="32"/>
      <c r="AG22" s="2"/>
      <c r="AH22" s="2"/>
      <c r="AI22" s="2"/>
      <c r="AJ22" s="2"/>
      <c r="AK22" s="5"/>
      <c r="AL22" s="32"/>
      <c r="AM22" s="195"/>
      <c r="AN22" s="32"/>
      <c r="AO22" s="2"/>
      <c r="AP22" s="2"/>
      <c r="AQ22" s="2"/>
      <c r="AR22" s="2"/>
      <c r="AS22" s="5"/>
      <c r="AT22" s="32"/>
      <c r="AU22" s="195"/>
      <c r="AV22" s="32"/>
      <c r="AW22" s="2"/>
      <c r="AX22" s="2"/>
      <c r="AY22" s="2"/>
      <c r="AZ22" s="2"/>
      <c r="BA22" s="5"/>
      <c r="BB22" s="32"/>
      <c r="BC22" s="195"/>
      <c r="BD22" s="32"/>
      <c r="BE22" s="2"/>
      <c r="BF22" s="2"/>
      <c r="BG22" s="2"/>
      <c r="BH22" s="2"/>
      <c r="BI22" s="5"/>
    </row>
    <row r="23" spans="2:61" ht="17.25" customHeight="1" thickBot="1">
      <c r="B23" s="212">
        <f t="shared" si="0"/>
        <v>17</v>
      </c>
      <c r="C23" s="213" t="s">
        <v>227</v>
      </c>
      <c r="D23" s="179" t="s">
        <v>228</v>
      </c>
      <c r="E23" s="203" t="s">
        <v>222</v>
      </c>
      <c r="F23" s="77"/>
      <c r="G23" s="196"/>
      <c r="H23" s="77"/>
      <c r="I23" s="6"/>
      <c r="J23" s="6"/>
      <c r="K23" s="6"/>
      <c r="L23" s="6"/>
      <c r="M23" s="7"/>
      <c r="N23" s="77"/>
      <c r="O23" s="196"/>
      <c r="P23" s="77"/>
      <c r="Q23" s="6"/>
      <c r="R23" s="6"/>
      <c r="S23" s="6"/>
      <c r="T23" s="6"/>
      <c r="U23" s="7"/>
      <c r="V23" s="77"/>
      <c r="W23" s="196"/>
      <c r="X23" s="77"/>
      <c r="Y23" s="6"/>
      <c r="Z23" s="6"/>
      <c r="AA23" s="6"/>
      <c r="AB23" s="6"/>
      <c r="AC23" s="7"/>
      <c r="AD23" s="77"/>
      <c r="AE23" s="196"/>
      <c r="AF23" s="77"/>
      <c r="AG23" s="6"/>
      <c r="AH23" s="6"/>
      <c r="AI23" s="6"/>
      <c r="AJ23" s="6"/>
      <c r="AK23" s="7"/>
      <c r="AL23" s="77"/>
      <c r="AM23" s="196"/>
      <c r="AN23" s="77"/>
      <c r="AO23" s="6"/>
      <c r="AP23" s="6"/>
      <c r="AQ23" s="6"/>
      <c r="AR23" s="6"/>
      <c r="AS23" s="7"/>
      <c r="AT23" s="77"/>
      <c r="AU23" s="196"/>
      <c r="AV23" s="77"/>
      <c r="AW23" s="6"/>
      <c r="AX23" s="6"/>
      <c r="AY23" s="6"/>
      <c r="AZ23" s="6"/>
      <c r="BA23" s="7"/>
      <c r="BB23" s="77"/>
      <c r="BC23" s="196"/>
      <c r="BD23" s="77"/>
      <c r="BE23" s="6"/>
      <c r="BF23" s="6"/>
      <c r="BG23" s="6"/>
      <c r="BH23" s="6"/>
      <c r="BI23" s="7"/>
    </row>
    <row r="24" spans="2:61" ht="17.25" customHeight="1">
      <c r="B24" s="210">
        <f t="shared" si="0"/>
        <v>18</v>
      </c>
      <c r="C24" s="211" t="s">
        <v>229</v>
      </c>
      <c r="D24" s="178" t="s">
        <v>230</v>
      </c>
      <c r="E24" s="202" t="s">
        <v>231</v>
      </c>
      <c r="F24" s="32"/>
      <c r="G24" s="195"/>
      <c r="H24" s="32"/>
      <c r="I24" s="2"/>
      <c r="J24" s="2"/>
      <c r="K24" s="2"/>
      <c r="L24" s="2"/>
      <c r="M24" s="5"/>
      <c r="N24" s="32"/>
      <c r="O24" s="195"/>
      <c r="P24" s="32"/>
      <c r="Q24" s="2"/>
      <c r="R24" s="2"/>
      <c r="S24" s="2"/>
      <c r="T24" s="2"/>
      <c r="U24" s="5"/>
      <c r="V24" s="32"/>
      <c r="W24" s="195"/>
      <c r="X24" s="32"/>
      <c r="Y24" s="2"/>
      <c r="Z24" s="2"/>
      <c r="AA24" s="2"/>
      <c r="AB24" s="2"/>
      <c r="AC24" s="5"/>
      <c r="AD24" s="32"/>
      <c r="AE24" s="195"/>
      <c r="AF24" s="32"/>
      <c r="AG24" s="2"/>
      <c r="AH24" s="2"/>
      <c r="AI24" s="2"/>
      <c r="AJ24" s="2"/>
      <c r="AK24" s="5"/>
      <c r="AL24" s="32"/>
      <c r="AM24" s="195"/>
      <c r="AN24" s="32"/>
      <c r="AO24" s="2"/>
      <c r="AP24" s="2"/>
      <c r="AQ24" s="2"/>
      <c r="AR24" s="2"/>
      <c r="AS24" s="5"/>
      <c r="AT24" s="32"/>
      <c r="AU24" s="195"/>
      <c r="AV24" s="32"/>
      <c r="AW24" s="2"/>
      <c r="AX24" s="2"/>
      <c r="AY24" s="2"/>
      <c r="AZ24" s="2"/>
      <c r="BA24" s="5"/>
      <c r="BB24" s="32"/>
      <c r="BC24" s="195"/>
      <c r="BD24" s="32"/>
      <c r="BE24" s="2"/>
      <c r="BF24" s="2"/>
      <c r="BG24" s="2"/>
      <c r="BH24" s="2"/>
      <c r="BI24" s="5"/>
    </row>
    <row r="25" spans="2:61" ht="17.25" customHeight="1">
      <c r="B25" s="210">
        <f>1+B24</f>
        <v>19</v>
      </c>
      <c r="C25" s="211" t="s">
        <v>232</v>
      </c>
      <c r="D25" s="178" t="s">
        <v>233</v>
      </c>
      <c r="E25" s="202" t="s">
        <v>234</v>
      </c>
      <c r="F25" s="32"/>
      <c r="G25" s="195"/>
      <c r="H25" s="32"/>
      <c r="I25" s="2"/>
      <c r="J25" s="2"/>
      <c r="K25" s="2"/>
      <c r="L25" s="2"/>
      <c r="M25" s="5"/>
      <c r="N25" s="32"/>
      <c r="O25" s="195"/>
      <c r="P25" s="32"/>
      <c r="Q25" s="2"/>
      <c r="R25" s="2"/>
      <c r="S25" s="2"/>
      <c r="T25" s="2"/>
      <c r="U25" s="5"/>
      <c r="V25" s="32"/>
      <c r="W25" s="195"/>
      <c r="X25" s="32"/>
      <c r="Y25" s="2"/>
      <c r="Z25" s="2"/>
      <c r="AA25" s="2"/>
      <c r="AB25" s="2"/>
      <c r="AC25" s="5"/>
      <c r="AD25" s="32"/>
      <c r="AE25" s="195"/>
      <c r="AF25" s="32"/>
      <c r="AG25" s="2"/>
      <c r="AH25" s="2"/>
      <c r="AI25" s="2"/>
      <c r="AJ25" s="2"/>
      <c r="AK25" s="5"/>
      <c r="AL25" s="32"/>
      <c r="AM25" s="195"/>
      <c r="AN25" s="32"/>
      <c r="AO25" s="2"/>
      <c r="AP25" s="2"/>
      <c r="AQ25" s="2"/>
      <c r="AR25" s="2"/>
      <c r="AS25" s="5"/>
      <c r="AT25" s="32"/>
      <c r="AU25" s="195"/>
      <c r="AV25" s="32"/>
      <c r="AW25" s="2"/>
      <c r="AX25" s="2"/>
      <c r="AY25" s="2"/>
      <c r="AZ25" s="2"/>
      <c r="BA25" s="5"/>
      <c r="BB25" s="32"/>
      <c r="BC25" s="195"/>
      <c r="BD25" s="32"/>
      <c r="BE25" s="2"/>
      <c r="BF25" s="2"/>
      <c r="BG25" s="2"/>
      <c r="BH25" s="2"/>
      <c r="BI25" s="5"/>
    </row>
    <row r="26" spans="2:61" ht="17.25" customHeight="1">
      <c r="B26" s="210">
        <f>1+B25</f>
        <v>20</v>
      </c>
      <c r="C26" s="211" t="s">
        <v>235</v>
      </c>
      <c r="D26" s="178" t="s">
        <v>236</v>
      </c>
      <c r="E26" s="202" t="s">
        <v>234</v>
      </c>
      <c r="F26" s="32"/>
      <c r="G26" s="195"/>
      <c r="H26" s="32"/>
      <c r="I26" s="2"/>
      <c r="J26" s="2"/>
      <c r="K26" s="2"/>
      <c r="L26" s="2"/>
      <c r="M26" s="5"/>
      <c r="N26" s="32"/>
      <c r="O26" s="195"/>
      <c r="P26" s="32"/>
      <c r="Q26" s="2"/>
      <c r="R26" s="2"/>
      <c r="S26" s="2"/>
      <c r="T26" s="2"/>
      <c r="U26" s="5"/>
      <c r="V26" s="32"/>
      <c r="W26" s="195"/>
      <c r="X26" s="32"/>
      <c r="Y26" s="2"/>
      <c r="Z26" s="2"/>
      <c r="AA26" s="2"/>
      <c r="AB26" s="2"/>
      <c r="AC26" s="5"/>
      <c r="AD26" s="32"/>
      <c r="AE26" s="195"/>
      <c r="AF26" s="32"/>
      <c r="AG26" s="2"/>
      <c r="AH26" s="2"/>
      <c r="AI26" s="2"/>
      <c r="AJ26" s="2"/>
      <c r="AK26" s="5"/>
      <c r="AL26" s="32"/>
      <c r="AM26" s="195"/>
      <c r="AN26" s="32"/>
      <c r="AO26" s="2"/>
      <c r="AP26" s="2"/>
      <c r="AQ26" s="2"/>
      <c r="AR26" s="2"/>
      <c r="AS26" s="5"/>
      <c r="AT26" s="32"/>
      <c r="AU26" s="195"/>
      <c r="AV26" s="32"/>
      <c r="AW26" s="2"/>
      <c r="AX26" s="2"/>
      <c r="AY26" s="2"/>
      <c r="AZ26" s="2"/>
      <c r="BA26" s="5"/>
      <c r="BB26" s="32"/>
      <c r="BC26" s="195"/>
      <c r="BD26" s="32"/>
      <c r="BE26" s="2"/>
      <c r="BF26" s="2"/>
      <c r="BG26" s="2"/>
      <c r="BH26" s="2"/>
      <c r="BI26" s="5"/>
    </row>
    <row r="27" spans="2:61" ht="17.25" customHeight="1" thickBot="1">
      <c r="B27" s="212">
        <f>1+B26</f>
        <v>21</v>
      </c>
      <c r="C27" s="213" t="s">
        <v>237</v>
      </c>
      <c r="D27" s="179" t="s">
        <v>238</v>
      </c>
      <c r="E27" s="203" t="s">
        <v>239</v>
      </c>
      <c r="F27" s="77"/>
      <c r="G27" s="196"/>
      <c r="H27" s="77"/>
      <c r="I27" s="6"/>
      <c r="J27" s="6"/>
      <c r="K27" s="6"/>
      <c r="L27" s="6"/>
      <c r="M27" s="7"/>
      <c r="N27" s="77"/>
      <c r="O27" s="196"/>
      <c r="P27" s="77"/>
      <c r="Q27" s="6"/>
      <c r="R27" s="6"/>
      <c r="S27" s="6"/>
      <c r="T27" s="6"/>
      <c r="U27" s="7"/>
      <c r="V27" s="77"/>
      <c r="W27" s="196"/>
      <c r="X27" s="77"/>
      <c r="Y27" s="6"/>
      <c r="Z27" s="6"/>
      <c r="AA27" s="6"/>
      <c r="AB27" s="6"/>
      <c r="AC27" s="7"/>
      <c r="AD27" s="77"/>
      <c r="AE27" s="196"/>
      <c r="AF27" s="77"/>
      <c r="AG27" s="6"/>
      <c r="AH27" s="6"/>
      <c r="AI27" s="6"/>
      <c r="AJ27" s="6"/>
      <c r="AK27" s="7"/>
      <c r="AL27" s="77"/>
      <c r="AM27" s="196"/>
      <c r="AN27" s="77"/>
      <c r="AO27" s="6"/>
      <c r="AP27" s="6"/>
      <c r="AQ27" s="6"/>
      <c r="AR27" s="6"/>
      <c r="AS27" s="7"/>
      <c r="AT27" s="77"/>
      <c r="AU27" s="196"/>
      <c r="AV27" s="77"/>
      <c r="AW27" s="6"/>
      <c r="AX27" s="6"/>
      <c r="AY27" s="6"/>
      <c r="AZ27" s="6"/>
      <c r="BA27" s="7"/>
      <c r="BB27" s="77"/>
      <c r="BC27" s="196"/>
      <c r="BD27" s="77"/>
      <c r="BE27" s="6"/>
      <c r="BF27" s="6"/>
      <c r="BG27" s="6"/>
      <c r="BH27" s="6"/>
      <c r="BI27" s="7"/>
    </row>
    <row r="28" spans="2:61" ht="6.75" customHeight="1" thickBot="1">
      <c r="B28" s="215"/>
      <c r="C28" s="215"/>
      <c r="D28" s="216"/>
      <c r="E28" s="217"/>
      <c r="F28" s="157"/>
      <c r="G28" s="157"/>
      <c r="H28" s="157"/>
      <c r="I28" s="157"/>
      <c r="J28" s="157"/>
      <c r="K28" s="157"/>
      <c r="L28" s="157"/>
      <c r="M28" s="157"/>
      <c r="N28" s="157"/>
      <c r="O28" s="157"/>
      <c r="P28" s="157"/>
      <c r="Q28" s="157"/>
      <c r="R28" s="157"/>
      <c r="S28" s="157"/>
      <c r="T28" s="157"/>
      <c r="U28" s="157"/>
      <c r="V28" s="157"/>
      <c r="W28" s="157"/>
      <c r="X28" s="157"/>
      <c r="Y28" s="157"/>
      <c r="Z28" s="157"/>
      <c r="AA28" s="157"/>
      <c r="AB28" s="157"/>
      <c r="AC28" s="157"/>
      <c r="AD28" s="157"/>
      <c r="AE28" s="157"/>
      <c r="AF28" s="157"/>
      <c r="AG28" s="157"/>
      <c r="AH28" s="157"/>
      <c r="AI28" s="157"/>
      <c r="AJ28" s="157"/>
      <c r="AK28" s="157"/>
      <c r="AL28" s="157"/>
      <c r="AM28" s="157"/>
      <c r="AN28" s="157"/>
      <c r="AO28" s="157"/>
      <c r="AP28" s="157"/>
      <c r="AQ28" s="157"/>
      <c r="AR28" s="157"/>
      <c r="AS28" s="157"/>
      <c r="AT28" s="157"/>
      <c r="AU28" s="157"/>
      <c r="AV28" s="157"/>
      <c r="AW28" s="157"/>
      <c r="AX28" s="157"/>
      <c r="AY28" s="157"/>
      <c r="AZ28" s="157"/>
      <c r="BA28" s="157"/>
      <c r="BB28" s="157"/>
      <c r="BC28" s="157"/>
      <c r="BD28" s="157"/>
      <c r="BE28" s="157"/>
      <c r="BF28" s="157"/>
      <c r="BG28" s="157"/>
      <c r="BH28" s="157"/>
      <c r="BI28" s="157"/>
    </row>
    <row r="29" spans="2:61" ht="14.25" customHeight="1">
      <c r="B29" s="165"/>
      <c r="C29" s="59"/>
      <c r="D29" s="59"/>
      <c r="E29" s="60"/>
      <c r="F29" s="198" t="s">
        <v>179</v>
      </c>
      <c r="G29" s="191"/>
      <c r="H29" s="170" t="s">
        <v>175</v>
      </c>
      <c r="I29" s="166"/>
      <c r="J29" s="59"/>
      <c r="K29" s="59"/>
      <c r="L29" s="59"/>
      <c r="M29" s="60"/>
      <c r="N29" s="198" t="s">
        <v>180</v>
      </c>
      <c r="O29" s="191"/>
      <c r="P29" s="170" t="s">
        <v>175</v>
      </c>
      <c r="Q29" s="166"/>
      <c r="R29" s="59"/>
      <c r="S29" s="59"/>
      <c r="T29" s="59"/>
      <c r="U29" s="60"/>
      <c r="V29" s="198" t="s">
        <v>181</v>
      </c>
      <c r="W29" s="191"/>
      <c r="X29" s="170" t="s">
        <v>175</v>
      </c>
      <c r="Y29" s="166"/>
      <c r="Z29" s="59"/>
      <c r="AA29" s="59"/>
      <c r="AB29" s="59"/>
      <c r="AC29" s="60"/>
      <c r="AD29" s="218"/>
      <c r="AE29" s="168"/>
      <c r="AF29" s="219"/>
      <c r="AG29" s="219"/>
      <c r="AH29" s="157"/>
      <c r="AI29" s="157"/>
      <c r="AJ29" s="157"/>
      <c r="AK29" s="157"/>
      <c r="AL29" s="157"/>
      <c r="AM29" s="157"/>
      <c r="AN29" s="157"/>
      <c r="AO29" s="157"/>
      <c r="AP29" s="157"/>
      <c r="AQ29" s="157"/>
      <c r="AR29" s="157"/>
      <c r="AS29" s="157"/>
      <c r="AT29" s="157"/>
      <c r="AU29" s="157"/>
      <c r="AV29" s="157"/>
      <c r="AW29" s="157"/>
      <c r="AX29" s="157"/>
      <c r="AY29" s="157"/>
      <c r="AZ29" s="157"/>
      <c r="BA29" s="157"/>
      <c r="BB29" s="157"/>
      <c r="BC29" s="157"/>
      <c r="BD29" s="157"/>
      <c r="BE29" s="157"/>
      <c r="BF29" s="157"/>
      <c r="BG29" s="157"/>
      <c r="BH29" s="157"/>
      <c r="BI29" s="157"/>
    </row>
    <row r="30" spans="2:61" ht="14.25" customHeight="1">
      <c r="B30" s="61"/>
      <c r="C30" s="157"/>
      <c r="D30" s="157"/>
      <c r="E30" s="102"/>
      <c r="F30" s="197" t="s">
        <v>182</v>
      </c>
      <c r="G30" s="192"/>
      <c r="H30" s="171"/>
      <c r="I30" s="173" t="s">
        <v>1</v>
      </c>
      <c r="J30" s="214" t="s">
        <v>183</v>
      </c>
      <c r="K30" s="167"/>
      <c r="L30" s="167"/>
      <c r="M30" s="172"/>
      <c r="N30" s="197" t="s">
        <v>182</v>
      </c>
      <c r="O30" s="192"/>
      <c r="P30" s="171"/>
      <c r="Q30" s="173" t="s">
        <v>1</v>
      </c>
      <c r="R30" s="214" t="s">
        <v>183</v>
      </c>
      <c r="S30" s="167"/>
      <c r="T30" s="167"/>
      <c r="U30" s="172"/>
      <c r="V30" s="197" t="s">
        <v>182</v>
      </c>
      <c r="W30" s="192"/>
      <c r="X30" s="171"/>
      <c r="Y30" s="173" t="s">
        <v>1</v>
      </c>
      <c r="Z30" s="214" t="s">
        <v>183</v>
      </c>
      <c r="AA30" s="167"/>
      <c r="AB30" s="167"/>
      <c r="AC30" s="172"/>
      <c r="AD30" s="174"/>
      <c r="AE30" s="168"/>
      <c r="AF30" s="169"/>
      <c r="AG30" s="169"/>
      <c r="AH30" s="220"/>
      <c r="AI30" s="169"/>
      <c r="AJ30" s="169"/>
      <c r="AK30" s="169"/>
      <c r="AL30" s="157"/>
      <c r="AM30" s="157"/>
      <c r="AN30" s="157"/>
      <c r="AO30" s="157"/>
      <c r="AP30" s="157"/>
      <c r="AQ30" s="157"/>
      <c r="AR30" s="157"/>
      <c r="AS30" s="157"/>
      <c r="AT30" s="157"/>
      <c r="AU30" s="157"/>
      <c r="AV30" s="157"/>
      <c r="AW30" s="157"/>
      <c r="AX30" s="157"/>
      <c r="AY30" s="157"/>
      <c r="AZ30" s="157"/>
      <c r="BA30" s="157"/>
      <c r="BB30" s="157"/>
      <c r="BC30" s="157"/>
      <c r="BD30" s="157"/>
      <c r="BE30" s="157"/>
      <c r="BF30" s="157"/>
      <c r="BG30" s="157"/>
      <c r="BH30" s="157"/>
      <c r="BI30" s="157"/>
    </row>
    <row r="31" spans="2:61" ht="14.25" customHeight="1" thickBot="1">
      <c r="B31" s="181" t="s">
        <v>13</v>
      </c>
      <c r="C31" s="182" t="s">
        <v>184</v>
      </c>
      <c r="D31" s="182" t="s">
        <v>185</v>
      </c>
      <c r="E31" s="183" t="s">
        <v>186</v>
      </c>
      <c r="F31" s="184">
        <v>1</v>
      </c>
      <c r="G31" s="193">
        <v>2</v>
      </c>
      <c r="H31" s="185"/>
      <c r="I31" s="186" t="s">
        <v>187</v>
      </c>
      <c r="J31" s="187"/>
      <c r="K31" s="188" t="s">
        <v>188</v>
      </c>
      <c r="L31" s="189" t="s">
        <v>189</v>
      </c>
      <c r="M31" s="190" t="s">
        <v>190</v>
      </c>
      <c r="N31" s="184">
        <v>1</v>
      </c>
      <c r="O31" s="193">
        <v>2</v>
      </c>
      <c r="P31" s="185"/>
      <c r="Q31" s="186" t="s">
        <v>187</v>
      </c>
      <c r="R31" s="187"/>
      <c r="S31" s="188" t="s">
        <v>188</v>
      </c>
      <c r="T31" s="189" t="s">
        <v>189</v>
      </c>
      <c r="U31" s="190" t="s">
        <v>190</v>
      </c>
      <c r="V31" s="184">
        <v>1</v>
      </c>
      <c r="W31" s="193">
        <v>2</v>
      </c>
      <c r="X31" s="185"/>
      <c r="Y31" s="186" t="s">
        <v>187</v>
      </c>
      <c r="Z31" s="187"/>
      <c r="AA31" s="188" t="s">
        <v>188</v>
      </c>
      <c r="AB31" s="189" t="s">
        <v>189</v>
      </c>
      <c r="AC31" s="190" t="s">
        <v>190</v>
      </c>
      <c r="AD31" s="221"/>
      <c r="AE31" s="221"/>
      <c r="AF31" s="175"/>
      <c r="AG31" s="221"/>
      <c r="AH31" s="157"/>
      <c r="AI31" s="169"/>
      <c r="AJ31" s="175"/>
      <c r="AK31" s="175"/>
      <c r="AL31" s="157"/>
      <c r="AM31" s="157"/>
      <c r="AN31" s="157"/>
      <c r="AO31" s="157"/>
      <c r="AP31" s="157"/>
      <c r="AQ31" s="157"/>
      <c r="AR31" s="157"/>
      <c r="AS31" s="157"/>
      <c r="AT31" s="157"/>
      <c r="AU31" s="157"/>
      <c r="AV31" s="157"/>
      <c r="AW31" s="157"/>
      <c r="AX31" s="157"/>
      <c r="AY31" s="157"/>
      <c r="AZ31" s="157"/>
      <c r="BA31" s="157"/>
      <c r="BB31" s="157"/>
      <c r="BC31" s="157"/>
      <c r="BD31" s="157"/>
      <c r="BE31" s="157"/>
      <c r="BF31" s="157"/>
      <c r="BG31" s="157"/>
      <c r="BH31" s="157"/>
      <c r="BI31" s="157"/>
    </row>
    <row r="32" spans="2:61" ht="17.25" customHeight="1" thickTop="1">
      <c r="B32" s="204">
        <v>1</v>
      </c>
      <c r="C32" s="205" t="s">
        <v>191</v>
      </c>
      <c r="D32" s="177" t="s">
        <v>192</v>
      </c>
      <c r="E32" s="199" t="s">
        <v>193</v>
      </c>
      <c r="F32" s="134"/>
      <c r="G32" s="194"/>
      <c r="H32" s="134"/>
      <c r="I32" s="3"/>
      <c r="J32" s="3"/>
      <c r="K32" s="3"/>
      <c r="L32" s="3"/>
      <c r="M32" s="4"/>
      <c r="N32" s="134"/>
      <c r="O32" s="194"/>
      <c r="P32" s="134"/>
      <c r="Q32" s="3"/>
      <c r="R32" s="3"/>
      <c r="S32" s="3"/>
      <c r="T32" s="3"/>
      <c r="U32" s="4"/>
      <c r="V32" s="134"/>
      <c r="W32" s="194"/>
      <c r="X32" s="134"/>
      <c r="Y32" s="3"/>
      <c r="Z32" s="3"/>
      <c r="AA32" s="3"/>
      <c r="AB32" s="3"/>
      <c r="AC32" s="4"/>
      <c r="AD32" s="157"/>
      <c r="AE32" s="157"/>
      <c r="AF32" s="157"/>
      <c r="AG32" s="157"/>
      <c r="AH32" s="157"/>
      <c r="AI32" s="157"/>
      <c r="AJ32" s="157"/>
      <c r="AK32" s="157"/>
      <c r="AL32" s="157"/>
      <c r="AM32" s="157"/>
      <c r="AN32" s="157"/>
      <c r="AO32" s="157"/>
      <c r="AP32" s="157"/>
      <c r="AQ32" s="157"/>
      <c r="AR32" s="157"/>
      <c r="AS32" s="157"/>
      <c r="AT32" s="157"/>
      <c r="AU32" s="157"/>
      <c r="AV32" s="157"/>
      <c r="AW32" s="157"/>
      <c r="AX32" s="157"/>
      <c r="AY32" s="157"/>
      <c r="AZ32" s="157"/>
      <c r="BA32" s="157"/>
      <c r="BB32" s="157"/>
      <c r="BC32" s="157"/>
      <c r="BD32" s="157"/>
      <c r="BE32" s="157"/>
      <c r="BF32" s="157"/>
      <c r="BG32" s="157"/>
      <c r="BH32" s="157"/>
      <c r="BI32" s="157"/>
    </row>
    <row r="33" spans="2:61" ht="17.25" customHeight="1">
      <c r="B33" s="206">
        <f>1+B32</f>
        <v>2</v>
      </c>
      <c r="C33" s="207" t="s">
        <v>194</v>
      </c>
      <c r="D33" s="176" t="s">
        <v>195</v>
      </c>
      <c r="E33" s="200" t="s">
        <v>193</v>
      </c>
      <c r="F33" s="32"/>
      <c r="G33" s="195"/>
      <c r="H33" s="32"/>
      <c r="I33" s="2"/>
      <c r="J33" s="2"/>
      <c r="K33" s="2"/>
      <c r="L33" s="2"/>
      <c r="M33" s="5"/>
      <c r="N33" s="32"/>
      <c r="O33" s="195"/>
      <c r="P33" s="32"/>
      <c r="Q33" s="2"/>
      <c r="R33" s="2"/>
      <c r="S33" s="2"/>
      <c r="T33" s="2"/>
      <c r="U33" s="5"/>
      <c r="V33" s="32"/>
      <c r="W33" s="195"/>
      <c r="X33" s="32"/>
      <c r="Y33" s="2"/>
      <c r="Z33" s="2"/>
      <c r="AA33" s="2"/>
      <c r="AB33" s="2"/>
      <c r="AC33" s="5"/>
      <c r="AD33" s="157"/>
      <c r="AE33" s="157"/>
      <c r="AF33" s="157"/>
      <c r="AG33" s="157"/>
      <c r="AH33" s="157"/>
      <c r="AI33" s="157"/>
      <c r="AJ33" s="157"/>
      <c r="AK33" s="157"/>
      <c r="AL33" s="157"/>
      <c r="AM33" s="157"/>
      <c r="AN33" s="157"/>
      <c r="AO33" s="157"/>
      <c r="AP33" s="157"/>
      <c r="AQ33" s="157"/>
      <c r="AR33" s="157"/>
      <c r="AS33" s="157"/>
      <c r="AT33" s="157"/>
      <c r="AU33" s="157"/>
      <c r="AV33" s="157"/>
      <c r="AW33" s="157"/>
      <c r="AX33" s="157"/>
      <c r="AY33" s="157"/>
      <c r="AZ33" s="157"/>
      <c r="BA33" s="157"/>
      <c r="BB33" s="157"/>
      <c r="BC33" s="157"/>
      <c r="BD33" s="157"/>
      <c r="BE33" s="157"/>
      <c r="BF33" s="157"/>
      <c r="BG33" s="157"/>
      <c r="BH33" s="157"/>
      <c r="BI33" s="157"/>
    </row>
    <row r="34" spans="2:61" ht="17.25" customHeight="1">
      <c r="B34" s="206">
        <f t="shared" ref="B34:B49" si="1">1+B33</f>
        <v>3</v>
      </c>
      <c r="C34" s="207" t="s">
        <v>196</v>
      </c>
      <c r="D34" s="176" t="s">
        <v>197</v>
      </c>
      <c r="E34" s="200" t="s">
        <v>193</v>
      </c>
      <c r="F34" s="32"/>
      <c r="G34" s="195"/>
      <c r="H34" s="32"/>
      <c r="I34" s="2"/>
      <c r="J34" s="2"/>
      <c r="K34" s="2"/>
      <c r="L34" s="2"/>
      <c r="M34" s="5"/>
      <c r="N34" s="32"/>
      <c r="O34" s="195"/>
      <c r="P34" s="32"/>
      <c r="Q34" s="2"/>
      <c r="R34" s="2"/>
      <c r="S34" s="2"/>
      <c r="T34" s="2"/>
      <c r="U34" s="5"/>
      <c r="V34" s="32"/>
      <c r="W34" s="195"/>
      <c r="X34" s="32"/>
      <c r="Y34" s="2"/>
      <c r="Z34" s="2"/>
      <c r="AA34" s="2"/>
      <c r="AB34" s="2"/>
      <c r="AC34" s="5"/>
      <c r="AD34" s="157"/>
      <c r="AE34" s="157"/>
      <c r="AF34" s="157"/>
      <c r="AG34" s="157"/>
      <c r="AH34" s="157"/>
      <c r="AI34" s="157"/>
      <c r="AJ34" s="157"/>
      <c r="AK34" s="157"/>
      <c r="AL34" s="157"/>
      <c r="AM34" s="157"/>
      <c r="AN34" s="157"/>
      <c r="AO34" s="157"/>
      <c r="AP34" s="157"/>
      <c r="AQ34" s="157"/>
      <c r="AR34" s="157"/>
      <c r="AS34" s="157"/>
      <c r="AT34" s="157"/>
      <c r="AU34" s="157"/>
      <c r="AV34" s="157"/>
      <c r="AW34" s="157"/>
      <c r="AX34" s="157"/>
      <c r="AY34" s="157"/>
      <c r="AZ34" s="157"/>
      <c r="BA34" s="157"/>
      <c r="BB34" s="157"/>
      <c r="BC34" s="157"/>
      <c r="BD34" s="157"/>
      <c r="BE34" s="157"/>
      <c r="BF34" s="157"/>
      <c r="BG34" s="157"/>
      <c r="BH34" s="157"/>
      <c r="BI34" s="157"/>
    </row>
    <row r="35" spans="2:61" ht="17.25" customHeight="1">
      <c r="B35" s="206">
        <f t="shared" si="1"/>
        <v>4</v>
      </c>
      <c r="C35" s="207" t="s">
        <v>198</v>
      </c>
      <c r="D35" s="176" t="s">
        <v>199</v>
      </c>
      <c r="E35" s="200" t="s">
        <v>14</v>
      </c>
      <c r="F35" s="32"/>
      <c r="G35" s="195"/>
      <c r="H35" s="32"/>
      <c r="I35" s="2"/>
      <c r="J35" s="2"/>
      <c r="K35" s="2"/>
      <c r="L35" s="2"/>
      <c r="M35" s="5"/>
      <c r="N35" s="32"/>
      <c r="O35" s="195"/>
      <c r="P35" s="32"/>
      <c r="Q35" s="2"/>
      <c r="R35" s="2"/>
      <c r="S35" s="2"/>
      <c r="T35" s="2"/>
      <c r="U35" s="5"/>
      <c r="V35" s="32"/>
      <c r="W35" s="195"/>
      <c r="X35" s="32"/>
      <c r="Y35" s="2"/>
      <c r="Z35" s="2"/>
      <c r="AA35" s="2"/>
      <c r="AB35" s="2"/>
      <c r="AC35" s="5"/>
      <c r="AD35" s="157"/>
      <c r="AE35" s="157"/>
      <c r="AF35" s="157"/>
      <c r="AG35" s="157"/>
      <c r="AH35" s="157"/>
      <c r="AI35" s="157"/>
      <c r="AJ35" s="157"/>
      <c r="AK35" s="157"/>
      <c r="AL35" s="157"/>
      <c r="AM35" s="157"/>
      <c r="AN35" s="157"/>
      <c r="AO35" s="157"/>
      <c r="AP35" s="157"/>
      <c r="AQ35" s="157"/>
      <c r="AR35" s="157"/>
      <c r="AS35" s="157"/>
      <c r="AT35" s="157"/>
      <c r="AU35" s="157"/>
      <c r="AV35" s="157"/>
      <c r="AW35" s="157"/>
      <c r="AX35" s="157"/>
      <c r="AY35" s="157"/>
      <c r="AZ35" s="157"/>
      <c r="BA35" s="157"/>
      <c r="BB35" s="157"/>
      <c r="BC35" s="157"/>
      <c r="BD35" s="157"/>
      <c r="BE35" s="157"/>
      <c r="BF35" s="157"/>
      <c r="BG35" s="157"/>
      <c r="BH35" s="157"/>
      <c r="BI35" s="157"/>
    </row>
    <row r="36" spans="2:61" ht="17.25" customHeight="1">
      <c r="B36" s="206">
        <f t="shared" si="1"/>
        <v>5</v>
      </c>
      <c r="C36" s="207" t="s">
        <v>200</v>
      </c>
      <c r="D36" s="176" t="s">
        <v>201</v>
      </c>
      <c r="E36" s="200" t="s">
        <v>14</v>
      </c>
      <c r="F36" s="32"/>
      <c r="G36" s="195"/>
      <c r="H36" s="32"/>
      <c r="I36" s="2"/>
      <c r="J36" s="2"/>
      <c r="K36" s="2"/>
      <c r="L36" s="2"/>
      <c r="M36" s="5"/>
      <c r="N36" s="32"/>
      <c r="O36" s="195"/>
      <c r="P36" s="32"/>
      <c r="Q36" s="2"/>
      <c r="R36" s="2"/>
      <c r="S36" s="2"/>
      <c r="T36" s="2"/>
      <c r="U36" s="5"/>
      <c r="V36" s="32"/>
      <c r="W36" s="195"/>
      <c r="X36" s="32"/>
      <c r="Y36" s="2"/>
      <c r="Z36" s="2"/>
      <c r="AA36" s="2"/>
      <c r="AB36" s="2"/>
      <c r="AC36" s="5"/>
      <c r="AD36" s="157"/>
      <c r="AE36" s="157"/>
      <c r="AF36" s="157"/>
      <c r="AG36" s="157"/>
      <c r="AH36" s="157"/>
      <c r="AI36" s="157"/>
      <c r="AJ36" s="157"/>
      <c r="AK36" s="157"/>
      <c r="AL36" s="157"/>
      <c r="AM36" s="157"/>
      <c r="AN36" s="157"/>
      <c r="AO36" s="157"/>
      <c r="AP36" s="157"/>
      <c r="AQ36" s="157"/>
      <c r="AR36" s="157"/>
      <c r="AS36" s="157"/>
      <c r="AT36" s="157"/>
      <c r="AU36" s="157"/>
      <c r="AV36" s="157"/>
      <c r="AW36" s="157"/>
      <c r="AX36" s="157"/>
      <c r="AY36" s="157"/>
      <c r="AZ36" s="157"/>
      <c r="BA36" s="157"/>
      <c r="BB36" s="157"/>
      <c r="BC36" s="157"/>
      <c r="BD36" s="157"/>
      <c r="BE36" s="157"/>
      <c r="BF36" s="157"/>
      <c r="BG36" s="157"/>
      <c r="BH36" s="157"/>
      <c r="BI36" s="157"/>
    </row>
    <row r="37" spans="2:61" ht="17.25" customHeight="1">
      <c r="B37" s="206">
        <f t="shared" si="1"/>
        <v>6</v>
      </c>
      <c r="C37" s="207" t="s">
        <v>202</v>
      </c>
      <c r="D37" s="176" t="s">
        <v>203</v>
      </c>
      <c r="E37" s="200" t="s">
        <v>204</v>
      </c>
      <c r="F37" s="32"/>
      <c r="G37" s="195"/>
      <c r="H37" s="32"/>
      <c r="I37" s="2"/>
      <c r="J37" s="2"/>
      <c r="K37" s="2"/>
      <c r="L37" s="2"/>
      <c r="M37" s="5"/>
      <c r="N37" s="32"/>
      <c r="O37" s="195"/>
      <c r="P37" s="32"/>
      <c r="Q37" s="2"/>
      <c r="R37" s="2"/>
      <c r="S37" s="2"/>
      <c r="T37" s="2"/>
      <c r="U37" s="5"/>
      <c r="V37" s="32"/>
      <c r="W37" s="195"/>
      <c r="X37" s="32"/>
      <c r="Y37" s="2"/>
      <c r="Z37" s="2"/>
      <c r="AA37" s="2"/>
      <c r="AB37" s="2"/>
      <c r="AC37" s="5"/>
      <c r="AD37" s="157"/>
      <c r="AE37" s="157"/>
      <c r="AF37" s="157"/>
      <c r="AG37" s="157"/>
      <c r="AH37" s="157"/>
      <c r="AI37" s="157"/>
      <c r="AJ37" s="157"/>
      <c r="AK37" s="157"/>
      <c r="AL37" s="157"/>
      <c r="AM37" s="157"/>
      <c r="AN37" s="157"/>
      <c r="AO37" s="157"/>
      <c r="AP37" s="157"/>
      <c r="AQ37" s="157"/>
      <c r="AR37" s="157"/>
      <c r="AS37" s="157"/>
      <c r="AT37" s="157"/>
      <c r="AU37" s="157"/>
      <c r="AV37" s="157"/>
      <c r="AW37" s="157"/>
      <c r="AX37" s="157"/>
      <c r="AY37" s="157"/>
      <c r="AZ37" s="157"/>
      <c r="BA37" s="157"/>
      <c r="BB37" s="157"/>
      <c r="BC37" s="157"/>
      <c r="BD37" s="157"/>
      <c r="BE37" s="157"/>
      <c r="BF37" s="157"/>
      <c r="BG37" s="157"/>
      <c r="BH37" s="157"/>
      <c r="BI37" s="157"/>
    </row>
    <row r="38" spans="2:61" ht="17.25" customHeight="1">
      <c r="B38" s="206">
        <f t="shared" si="1"/>
        <v>7</v>
      </c>
      <c r="C38" s="207" t="s">
        <v>205</v>
      </c>
      <c r="D38" s="176" t="s">
        <v>206</v>
      </c>
      <c r="E38" s="200" t="s">
        <v>204</v>
      </c>
      <c r="F38" s="32"/>
      <c r="G38" s="195"/>
      <c r="H38" s="32"/>
      <c r="I38" s="2"/>
      <c r="J38" s="2"/>
      <c r="K38" s="2"/>
      <c r="L38" s="2"/>
      <c r="M38" s="5"/>
      <c r="N38" s="32"/>
      <c r="O38" s="195"/>
      <c r="P38" s="32"/>
      <c r="Q38" s="2"/>
      <c r="R38" s="2"/>
      <c r="S38" s="2"/>
      <c r="T38" s="2"/>
      <c r="U38" s="5"/>
      <c r="V38" s="32"/>
      <c r="W38" s="195"/>
      <c r="X38" s="32"/>
      <c r="Y38" s="2"/>
      <c r="Z38" s="2"/>
      <c r="AA38" s="2"/>
      <c r="AB38" s="2"/>
      <c r="AC38" s="5"/>
      <c r="AD38" s="157"/>
      <c r="AE38" s="157"/>
      <c r="AF38" s="157"/>
      <c r="AG38" s="157"/>
      <c r="AH38" s="157"/>
      <c r="AI38" s="157"/>
      <c r="AJ38" s="157"/>
      <c r="AK38" s="157"/>
      <c r="AL38" s="157"/>
      <c r="AM38" s="157"/>
      <c r="AN38" s="157"/>
      <c r="AO38" s="157"/>
      <c r="AP38" s="157"/>
      <c r="AQ38" s="157"/>
      <c r="AR38" s="157"/>
      <c r="AS38" s="157"/>
      <c r="AT38" s="157"/>
      <c r="AU38" s="157"/>
      <c r="AV38" s="157"/>
      <c r="AW38" s="157"/>
      <c r="AX38" s="157"/>
      <c r="AY38" s="157"/>
      <c r="AZ38" s="157"/>
      <c r="BA38" s="157"/>
      <c r="BB38" s="157"/>
      <c r="BC38" s="157"/>
      <c r="BD38" s="157"/>
      <c r="BE38" s="157"/>
      <c r="BF38" s="157"/>
      <c r="BG38" s="157"/>
      <c r="BH38" s="157"/>
      <c r="BI38" s="157"/>
    </row>
    <row r="39" spans="2:61" ht="17.25" customHeight="1">
      <c r="B39" s="206">
        <f t="shared" si="1"/>
        <v>8</v>
      </c>
      <c r="C39" s="207" t="s">
        <v>207</v>
      </c>
      <c r="D39" s="176" t="s">
        <v>208</v>
      </c>
      <c r="E39" s="200" t="s">
        <v>204</v>
      </c>
      <c r="F39" s="32"/>
      <c r="G39" s="195"/>
      <c r="H39" s="32"/>
      <c r="I39" s="2"/>
      <c r="J39" s="2"/>
      <c r="K39" s="2"/>
      <c r="L39" s="2"/>
      <c r="M39" s="5"/>
      <c r="N39" s="32"/>
      <c r="O39" s="195"/>
      <c r="P39" s="32"/>
      <c r="Q39" s="2"/>
      <c r="R39" s="2"/>
      <c r="S39" s="2"/>
      <c r="T39" s="2"/>
      <c r="U39" s="5"/>
      <c r="V39" s="32"/>
      <c r="W39" s="195"/>
      <c r="X39" s="32"/>
      <c r="Y39" s="2"/>
      <c r="Z39" s="2"/>
      <c r="AA39" s="2"/>
      <c r="AB39" s="2"/>
      <c r="AC39" s="5"/>
      <c r="AD39" s="157"/>
      <c r="AE39" s="157"/>
      <c r="AF39" s="157"/>
      <c r="AG39" s="157"/>
      <c r="AH39" s="157"/>
      <c r="AI39" s="157"/>
      <c r="AJ39" s="157"/>
      <c r="AK39" s="157"/>
      <c r="AL39" s="157"/>
      <c r="AM39" s="157"/>
      <c r="AN39" s="157"/>
      <c r="AO39" s="157"/>
      <c r="AP39" s="157"/>
      <c r="AQ39" s="157"/>
      <c r="AR39" s="157"/>
      <c r="AS39" s="157"/>
      <c r="AT39" s="157"/>
      <c r="AU39" s="157"/>
      <c r="AV39" s="157"/>
      <c r="AW39" s="157"/>
      <c r="AX39" s="157"/>
      <c r="AY39" s="157"/>
      <c r="AZ39" s="157"/>
      <c r="BA39" s="157"/>
      <c r="BB39" s="157"/>
      <c r="BC39" s="157"/>
      <c r="BD39" s="157"/>
      <c r="BE39" s="157"/>
      <c r="BF39" s="157"/>
      <c r="BG39" s="157"/>
      <c r="BH39" s="157"/>
      <c r="BI39" s="157"/>
    </row>
    <row r="40" spans="2:61" ht="17.25" customHeight="1">
      <c r="B40" s="206">
        <f t="shared" si="1"/>
        <v>9</v>
      </c>
      <c r="C40" s="207" t="s">
        <v>209</v>
      </c>
      <c r="D40" s="176" t="s">
        <v>210</v>
      </c>
      <c r="E40" s="200" t="s">
        <v>204</v>
      </c>
      <c r="F40" s="32"/>
      <c r="G40" s="195"/>
      <c r="H40" s="32"/>
      <c r="I40" s="2"/>
      <c r="J40" s="2"/>
      <c r="K40" s="2"/>
      <c r="L40" s="2"/>
      <c r="M40" s="5"/>
      <c r="N40" s="32"/>
      <c r="O40" s="195"/>
      <c r="P40" s="32"/>
      <c r="Q40" s="2"/>
      <c r="R40" s="2"/>
      <c r="S40" s="2"/>
      <c r="T40" s="2"/>
      <c r="U40" s="5"/>
      <c r="V40" s="32"/>
      <c r="W40" s="195"/>
      <c r="X40" s="32"/>
      <c r="Y40" s="2"/>
      <c r="Z40" s="2"/>
      <c r="AA40" s="2"/>
      <c r="AB40" s="2"/>
      <c r="AC40" s="5"/>
      <c r="AD40" s="157"/>
      <c r="AE40" s="157"/>
      <c r="AF40" s="157"/>
      <c r="AG40" s="157"/>
      <c r="AH40" s="157"/>
      <c r="AI40" s="157"/>
      <c r="AJ40" s="157"/>
      <c r="AK40" s="157"/>
      <c r="AL40" s="157"/>
      <c r="AM40" s="157"/>
      <c r="AN40" s="157"/>
      <c r="AO40" s="157"/>
      <c r="AP40" s="157"/>
      <c r="AQ40" s="157"/>
      <c r="AR40" s="157"/>
      <c r="AS40" s="157"/>
      <c r="AT40" s="157"/>
      <c r="AU40" s="157"/>
      <c r="AV40" s="157"/>
      <c r="AW40" s="157"/>
      <c r="AX40" s="157"/>
      <c r="AY40" s="157"/>
      <c r="AZ40" s="157"/>
      <c r="BA40" s="157"/>
      <c r="BB40" s="157"/>
      <c r="BC40" s="157"/>
      <c r="BD40" s="157"/>
      <c r="BE40" s="157"/>
      <c r="BF40" s="157"/>
      <c r="BG40" s="157"/>
      <c r="BH40" s="157"/>
      <c r="BI40" s="157"/>
    </row>
    <row r="41" spans="2:61" ht="17.25" customHeight="1">
      <c r="B41" s="206">
        <f t="shared" si="1"/>
        <v>10</v>
      </c>
      <c r="C41" s="207" t="s">
        <v>211</v>
      </c>
      <c r="D41" s="176" t="s">
        <v>212</v>
      </c>
      <c r="E41" s="200" t="s">
        <v>204</v>
      </c>
      <c r="F41" s="32"/>
      <c r="G41" s="195"/>
      <c r="H41" s="32"/>
      <c r="I41" s="2"/>
      <c r="J41" s="2"/>
      <c r="K41" s="2"/>
      <c r="L41" s="2"/>
      <c r="M41" s="5"/>
      <c r="N41" s="32"/>
      <c r="O41" s="195"/>
      <c r="P41" s="32"/>
      <c r="Q41" s="2"/>
      <c r="R41" s="2"/>
      <c r="S41" s="2"/>
      <c r="T41" s="2"/>
      <c r="U41" s="5"/>
      <c r="V41" s="32"/>
      <c r="W41" s="195"/>
      <c r="X41" s="32"/>
      <c r="Y41" s="2"/>
      <c r="Z41" s="2"/>
      <c r="AA41" s="2"/>
      <c r="AB41" s="2"/>
      <c r="AC41" s="5"/>
      <c r="AD41" s="157"/>
      <c r="AE41" s="157"/>
      <c r="AF41" s="157"/>
      <c r="AG41" s="157"/>
      <c r="AH41" s="157"/>
      <c r="AI41" s="157"/>
      <c r="AJ41" s="157"/>
      <c r="AK41" s="157"/>
      <c r="AL41" s="157"/>
      <c r="AM41" s="157"/>
      <c r="AN41" s="157"/>
      <c r="AO41" s="157"/>
      <c r="AP41" s="157"/>
      <c r="AQ41" s="157"/>
      <c r="AR41" s="157"/>
      <c r="AS41" s="157"/>
      <c r="AT41" s="157"/>
      <c r="AU41" s="157"/>
      <c r="AV41" s="157"/>
      <c r="AW41" s="157"/>
      <c r="AX41" s="157"/>
      <c r="AY41" s="157"/>
      <c r="AZ41" s="157"/>
      <c r="BA41" s="157"/>
      <c r="BB41" s="157"/>
      <c r="BC41" s="157"/>
      <c r="BD41" s="157"/>
      <c r="BE41" s="157"/>
      <c r="BF41" s="157"/>
      <c r="BG41" s="157"/>
      <c r="BH41" s="157"/>
      <c r="BI41" s="157"/>
    </row>
    <row r="42" spans="2:61" ht="17.25" customHeight="1">
      <c r="B42" s="206">
        <f t="shared" si="1"/>
        <v>11</v>
      </c>
      <c r="C42" s="207" t="s">
        <v>213</v>
      </c>
      <c r="D42" s="176" t="s">
        <v>214</v>
      </c>
      <c r="E42" s="200" t="s">
        <v>204</v>
      </c>
      <c r="F42" s="32"/>
      <c r="G42" s="195"/>
      <c r="H42" s="32"/>
      <c r="I42" s="2"/>
      <c r="J42" s="2"/>
      <c r="K42" s="2"/>
      <c r="L42" s="2"/>
      <c r="M42" s="5"/>
      <c r="N42" s="32"/>
      <c r="O42" s="195"/>
      <c r="P42" s="32"/>
      <c r="Q42" s="2"/>
      <c r="R42" s="2"/>
      <c r="S42" s="2"/>
      <c r="T42" s="2"/>
      <c r="U42" s="5"/>
      <c r="V42" s="32"/>
      <c r="W42" s="195"/>
      <c r="X42" s="32"/>
      <c r="Y42" s="2"/>
      <c r="Z42" s="2"/>
      <c r="AA42" s="2"/>
      <c r="AB42" s="2"/>
      <c r="AC42" s="5"/>
      <c r="AD42" s="157"/>
      <c r="AE42" s="157"/>
      <c r="AF42" s="157"/>
      <c r="AG42" s="157"/>
      <c r="AH42" s="157"/>
      <c r="AI42" s="157"/>
      <c r="AJ42" s="157"/>
      <c r="AK42" s="157"/>
      <c r="AL42" s="157"/>
      <c r="AM42" s="157"/>
      <c r="AN42" s="157"/>
      <c r="AO42" s="157"/>
      <c r="AP42" s="157"/>
      <c r="AQ42" s="157"/>
      <c r="AR42" s="157"/>
      <c r="AS42" s="157"/>
      <c r="AT42" s="157"/>
      <c r="AU42" s="157"/>
      <c r="AV42" s="157"/>
      <c r="AW42" s="157"/>
      <c r="AX42" s="157"/>
      <c r="AY42" s="157"/>
      <c r="AZ42" s="157"/>
      <c r="BA42" s="157"/>
      <c r="BB42" s="157"/>
      <c r="BC42" s="157"/>
      <c r="BD42" s="157"/>
      <c r="BE42" s="157"/>
      <c r="BF42" s="157"/>
      <c r="BG42" s="157"/>
      <c r="BH42" s="157"/>
      <c r="BI42" s="157"/>
    </row>
    <row r="43" spans="2:61" ht="17.25" customHeight="1">
      <c r="B43" s="206">
        <f t="shared" si="1"/>
        <v>12</v>
      </c>
      <c r="C43" s="207" t="s">
        <v>215</v>
      </c>
      <c r="D43" s="176" t="s">
        <v>216</v>
      </c>
      <c r="E43" s="200" t="s">
        <v>204</v>
      </c>
      <c r="F43" s="32"/>
      <c r="G43" s="195"/>
      <c r="H43" s="32"/>
      <c r="I43" s="2"/>
      <c r="J43" s="2"/>
      <c r="K43" s="2"/>
      <c r="L43" s="2"/>
      <c r="M43" s="5"/>
      <c r="N43" s="32"/>
      <c r="O43" s="195"/>
      <c r="P43" s="32"/>
      <c r="Q43" s="2"/>
      <c r="R43" s="2"/>
      <c r="S43" s="2"/>
      <c r="T43" s="2"/>
      <c r="U43" s="5"/>
      <c r="V43" s="32"/>
      <c r="W43" s="195"/>
      <c r="X43" s="32"/>
      <c r="Y43" s="2"/>
      <c r="Z43" s="2"/>
      <c r="AA43" s="2"/>
      <c r="AB43" s="2"/>
      <c r="AC43" s="5"/>
      <c r="AD43" s="157"/>
      <c r="AE43" s="157"/>
      <c r="AF43" s="157"/>
      <c r="AG43" s="157"/>
      <c r="AH43" s="157"/>
      <c r="AI43" s="157"/>
      <c r="AJ43" s="157"/>
      <c r="AK43" s="157"/>
      <c r="AL43" s="157"/>
      <c r="AM43" s="157"/>
      <c r="AN43" s="157"/>
      <c r="AO43" s="157"/>
      <c r="AP43" s="157"/>
      <c r="AQ43" s="157"/>
      <c r="AR43" s="157"/>
      <c r="AS43" s="157"/>
      <c r="AT43" s="157"/>
      <c r="AU43" s="157"/>
      <c r="AV43" s="157"/>
      <c r="AW43" s="157"/>
      <c r="AX43" s="157"/>
      <c r="AY43" s="157"/>
      <c r="AZ43" s="157"/>
      <c r="BA43" s="157"/>
      <c r="BB43" s="157"/>
      <c r="BC43" s="157"/>
      <c r="BD43" s="157"/>
      <c r="BE43" s="157"/>
      <c r="BF43" s="157"/>
      <c r="BG43" s="157"/>
      <c r="BH43" s="157"/>
      <c r="BI43" s="157"/>
    </row>
    <row r="44" spans="2:61" ht="17.25" customHeight="1" thickBot="1">
      <c r="B44" s="206">
        <f t="shared" si="1"/>
        <v>13</v>
      </c>
      <c r="C44" s="207" t="s">
        <v>217</v>
      </c>
      <c r="D44" s="176" t="s">
        <v>218</v>
      </c>
      <c r="E44" s="200" t="s">
        <v>219</v>
      </c>
      <c r="F44" s="32"/>
      <c r="G44" s="195"/>
      <c r="H44" s="32"/>
      <c r="I44" s="2"/>
      <c r="J44" s="2"/>
      <c r="K44" s="2"/>
      <c r="L44" s="2"/>
      <c r="M44" s="5"/>
      <c r="N44" s="32"/>
      <c r="O44" s="195"/>
      <c r="P44" s="32"/>
      <c r="Q44" s="2"/>
      <c r="R44" s="2"/>
      <c r="S44" s="2"/>
      <c r="T44" s="2"/>
      <c r="U44" s="5"/>
      <c r="V44" s="32"/>
      <c r="W44" s="195"/>
      <c r="X44" s="32"/>
      <c r="Y44" s="2"/>
      <c r="Z44" s="2"/>
      <c r="AA44" s="2"/>
      <c r="AB44" s="2"/>
      <c r="AC44" s="5"/>
      <c r="AD44" s="157"/>
      <c r="AE44" s="157"/>
      <c r="AF44" s="157"/>
      <c r="AG44" s="157"/>
      <c r="AH44" s="157"/>
      <c r="AI44" s="157"/>
      <c r="AJ44" s="157"/>
      <c r="AK44" s="157"/>
      <c r="AL44" s="157"/>
      <c r="AM44" s="157"/>
      <c r="AN44" s="157"/>
      <c r="AO44" s="157"/>
      <c r="AP44" s="157"/>
      <c r="AQ44" s="157"/>
      <c r="AR44" s="157"/>
      <c r="AS44" s="157"/>
      <c r="AT44" s="157"/>
      <c r="AU44" s="157"/>
      <c r="AV44" s="157"/>
      <c r="AW44" s="157"/>
      <c r="AX44" s="157"/>
      <c r="AY44" s="157"/>
      <c r="AZ44" s="157"/>
      <c r="BA44" s="157"/>
      <c r="BB44" s="157"/>
      <c r="BC44" s="157"/>
      <c r="BD44" s="157"/>
      <c r="BE44" s="157"/>
      <c r="BF44" s="157"/>
      <c r="BG44" s="157"/>
      <c r="BH44" s="157"/>
      <c r="BI44" s="157"/>
    </row>
    <row r="45" spans="2:61" ht="17.25" customHeight="1">
      <c r="B45" s="208">
        <f t="shared" si="1"/>
        <v>14</v>
      </c>
      <c r="C45" s="209" t="s">
        <v>220</v>
      </c>
      <c r="D45" s="180" t="s">
        <v>221</v>
      </c>
      <c r="E45" s="201" t="s">
        <v>222</v>
      </c>
      <c r="F45" s="134"/>
      <c r="G45" s="194"/>
      <c r="H45" s="134"/>
      <c r="I45" s="3"/>
      <c r="J45" s="3"/>
      <c r="K45" s="3"/>
      <c r="L45" s="3"/>
      <c r="M45" s="4"/>
      <c r="N45" s="134"/>
      <c r="O45" s="194"/>
      <c r="P45" s="134"/>
      <c r="Q45" s="3"/>
      <c r="R45" s="3"/>
      <c r="S45" s="3"/>
      <c r="T45" s="3"/>
      <c r="U45" s="4"/>
      <c r="V45" s="134"/>
      <c r="W45" s="194"/>
      <c r="X45" s="134"/>
      <c r="Y45" s="3"/>
      <c r="Z45" s="3"/>
      <c r="AA45" s="3"/>
      <c r="AB45" s="3"/>
      <c r="AC45" s="4"/>
      <c r="AD45" s="157"/>
      <c r="AE45" s="157"/>
      <c r="AF45" s="157"/>
      <c r="AG45" s="157"/>
      <c r="AH45" s="157"/>
      <c r="AI45" s="157"/>
      <c r="AJ45" s="157"/>
      <c r="AK45" s="157"/>
      <c r="AL45" s="157"/>
      <c r="AM45" s="157"/>
      <c r="AN45" s="157"/>
      <c r="AO45" s="157"/>
      <c r="AP45" s="157"/>
      <c r="AQ45" s="157"/>
      <c r="AR45" s="157"/>
      <c r="AS45" s="157"/>
      <c r="AT45" s="157"/>
      <c r="AU45" s="157"/>
      <c r="AV45" s="157"/>
      <c r="AW45" s="157"/>
      <c r="AX45" s="157"/>
      <c r="AY45" s="157"/>
      <c r="AZ45" s="157"/>
      <c r="BA45" s="157"/>
      <c r="BB45" s="157"/>
      <c r="BC45" s="157"/>
      <c r="BD45" s="157"/>
      <c r="BE45" s="157"/>
      <c r="BF45" s="157"/>
      <c r="BG45" s="157"/>
      <c r="BH45" s="157"/>
      <c r="BI45" s="157"/>
    </row>
    <row r="46" spans="2:61" ht="17.25" customHeight="1">
      <c r="B46" s="210">
        <f t="shared" si="1"/>
        <v>15</v>
      </c>
      <c r="C46" s="211" t="s">
        <v>223</v>
      </c>
      <c r="D46" s="178" t="s">
        <v>224</v>
      </c>
      <c r="E46" s="202" t="s">
        <v>222</v>
      </c>
      <c r="F46" s="32"/>
      <c r="G46" s="195"/>
      <c r="H46" s="32"/>
      <c r="I46" s="2"/>
      <c r="J46" s="2"/>
      <c r="K46" s="2"/>
      <c r="L46" s="2"/>
      <c r="M46" s="5"/>
      <c r="N46" s="32"/>
      <c r="O46" s="195"/>
      <c r="P46" s="32"/>
      <c r="Q46" s="2"/>
      <c r="R46" s="2"/>
      <c r="S46" s="2"/>
      <c r="T46" s="2"/>
      <c r="U46" s="5"/>
      <c r="V46" s="32"/>
      <c r="W46" s="195"/>
      <c r="X46" s="32"/>
      <c r="Y46" s="2"/>
      <c r="Z46" s="2"/>
      <c r="AA46" s="2"/>
      <c r="AB46" s="2"/>
      <c r="AC46" s="5"/>
      <c r="AD46" s="157"/>
      <c r="AE46" s="157"/>
      <c r="AF46" s="157"/>
      <c r="AG46" s="157"/>
      <c r="AH46" s="157"/>
      <c r="AI46" s="157"/>
      <c r="AJ46" s="157"/>
      <c r="AK46" s="157"/>
      <c r="AL46" s="157"/>
      <c r="AM46" s="157"/>
      <c r="AN46" s="157"/>
      <c r="AO46" s="157"/>
      <c r="AP46" s="157"/>
      <c r="AQ46" s="157"/>
      <c r="AR46" s="157"/>
      <c r="AS46" s="157"/>
      <c r="AT46" s="157"/>
      <c r="AU46" s="157"/>
      <c r="AV46" s="157"/>
      <c r="AW46" s="157"/>
      <c r="AX46" s="157"/>
      <c r="AY46" s="157"/>
      <c r="AZ46" s="157"/>
      <c r="BA46" s="157"/>
      <c r="BB46" s="157"/>
      <c r="BC46" s="157"/>
      <c r="BD46" s="157"/>
      <c r="BE46" s="157"/>
      <c r="BF46" s="157"/>
      <c r="BG46" s="157"/>
      <c r="BH46" s="157"/>
      <c r="BI46" s="157"/>
    </row>
    <row r="47" spans="2:61" ht="17.25" customHeight="1">
      <c r="B47" s="210">
        <f t="shared" si="1"/>
        <v>16</v>
      </c>
      <c r="C47" s="211" t="s">
        <v>225</v>
      </c>
      <c r="D47" s="178" t="s">
        <v>226</v>
      </c>
      <c r="E47" s="202" t="s">
        <v>222</v>
      </c>
      <c r="F47" s="32"/>
      <c r="G47" s="195"/>
      <c r="H47" s="32"/>
      <c r="I47" s="2"/>
      <c r="J47" s="2"/>
      <c r="K47" s="2"/>
      <c r="L47" s="2"/>
      <c r="M47" s="5"/>
      <c r="N47" s="32"/>
      <c r="O47" s="195"/>
      <c r="P47" s="32"/>
      <c r="Q47" s="2"/>
      <c r="R47" s="2"/>
      <c r="S47" s="2"/>
      <c r="T47" s="2"/>
      <c r="U47" s="5"/>
      <c r="V47" s="32"/>
      <c r="W47" s="195"/>
      <c r="X47" s="32"/>
      <c r="Y47" s="2"/>
      <c r="Z47" s="2"/>
      <c r="AA47" s="2"/>
      <c r="AB47" s="2"/>
      <c r="AC47" s="5"/>
      <c r="AD47" s="157"/>
      <c r="AE47" s="157"/>
      <c r="AF47" s="157"/>
      <c r="AG47" s="157"/>
      <c r="AH47" s="157"/>
      <c r="AI47" s="157"/>
      <c r="AJ47" s="157"/>
      <c r="AK47" s="157"/>
      <c r="AL47" s="157"/>
      <c r="AM47" s="157"/>
      <c r="AN47" s="157"/>
      <c r="AO47" s="157"/>
      <c r="AP47" s="157"/>
      <c r="AQ47" s="157"/>
      <c r="AR47" s="157"/>
      <c r="AS47" s="157"/>
      <c r="AT47" s="157"/>
      <c r="AU47" s="157"/>
      <c r="AV47" s="157"/>
      <c r="AW47" s="157"/>
      <c r="AX47" s="157"/>
      <c r="AY47" s="157"/>
      <c r="AZ47" s="157"/>
      <c r="BA47" s="157"/>
      <c r="BB47" s="157"/>
      <c r="BC47" s="157"/>
      <c r="BD47" s="157"/>
      <c r="BE47" s="157"/>
      <c r="BF47" s="157"/>
      <c r="BG47" s="157"/>
      <c r="BH47" s="157"/>
      <c r="BI47" s="157"/>
    </row>
    <row r="48" spans="2:61" ht="17.25" customHeight="1" thickBot="1">
      <c r="B48" s="212">
        <f t="shared" si="1"/>
        <v>17</v>
      </c>
      <c r="C48" s="213" t="s">
        <v>227</v>
      </c>
      <c r="D48" s="179" t="s">
        <v>228</v>
      </c>
      <c r="E48" s="203" t="s">
        <v>222</v>
      </c>
      <c r="F48" s="77"/>
      <c r="G48" s="196"/>
      <c r="H48" s="77"/>
      <c r="I48" s="6"/>
      <c r="J48" s="6"/>
      <c r="K48" s="6"/>
      <c r="L48" s="6"/>
      <c r="M48" s="7"/>
      <c r="N48" s="77"/>
      <c r="O48" s="196"/>
      <c r="P48" s="77"/>
      <c r="Q48" s="6"/>
      <c r="R48" s="6"/>
      <c r="S48" s="6"/>
      <c r="T48" s="6"/>
      <c r="U48" s="7"/>
      <c r="V48" s="77"/>
      <c r="W48" s="196"/>
      <c r="X48" s="77"/>
      <c r="Y48" s="6"/>
      <c r="Z48" s="6"/>
      <c r="AA48" s="6"/>
      <c r="AB48" s="6"/>
      <c r="AC48" s="7"/>
      <c r="AD48" s="157"/>
      <c r="AE48" s="157"/>
      <c r="AF48" s="157"/>
      <c r="AG48" s="157"/>
      <c r="AH48" s="157"/>
      <c r="AI48" s="157"/>
      <c r="AJ48" s="157"/>
      <c r="AK48" s="157"/>
      <c r="AL48" s="157"/>
      <c r="AM48" s="157"/>
      <c r="AN48" s="157"/>
      <c r="AO48" s="157"/>
      <c r="AP48" s="157"/>
      <c r="AQ48" s="157"/>
      <c r="AR48" s="157"/>
      <c r="AS48" s="157"/>
      <c r="AT48" s="157"/>
      <c r="AU48" s="157"/>
      <c r="AV48" s="157"/>
      <c r="AW48" s="157"/>
      <c r="AX48" s="157"/>
      <c r="AY48" s="157"/>
      <c r="AZ48" s="157"/>
      <c r="BA48" s="157"/>
      <c r="BB48" s="157"/>
      <c r="BC48" s="157"/>
      <c r="BD48" s="157"/>
      <c r="BE48" s="157"/>
      <c r="BF48" s="157"/>
      <c r="BG48" s="157"/>
      <c r="BH48" s="157"/>
      <c r="BI48" s="157"/>
    </row>
    <row r="49" spans="2:61" ht="17.25" customHeight="1">
      <c r="B49" s="210">
        <f t="shared" si="1"/>
        <v>18</v>
      </c>
      <c r="C49" s="211" t="s">
        <v>229</v>
      </c>
      <c r="D49" s="178" t="s">
        <v>230</v>
      </c>
      <c r="E49" s="202" t="s">
        <v>231</v>
      </c>
      <c r="F49" s="32"/>
      <c r="G49" s="195"/>
      <c r="H49" s="32"/>
      <c r="I49" s="2"/>
      <c r="J49" s="2"/>
      <c r="K49" s="2"/>
      <c r="L49" s="2"/>
      <c r="M49" s="5"/>
      <c r="N49" s="32"/>
      <c r="O49" s="195"/>
      <c r="P49" s="32"/>
      <c r="Q49" s="2"/>
      <c r="R49" s="2"/>
      <c r="S49" s="2"/>
      <c r="T49" s="2"/>
      <c r="U49" s="5"/>
      <c r="V49" s="32"/>
      <c r="W49" s="195"/>
      <c r="X49" s="32"/>
      <c r="Y49" s="2"/>
      <c r="Z49" s="2"/>
      <c r="AA49" s="2"/>
      <c r="AB49" s="2"/>
      <c r="AC49" s="5"/>
      <c r="AD49" s="157"/>
      <c r="AE49" s="157"/>
      <c r="AF49" s="157"/>
      <c r="AG49" s="157"/>
      <c r="AH49" s="157"/>
      <c r="AI49" s="157"/>
      <c r="AJ49" s="157"/>
      <c r="AK49" s="157"/>
      <c r="AL49" s="157"/>
      <c r="AM49" s="157"/>
      <c r="AN49" s="157"/>
      <c r="AO49" s="157"/>
      <c r="AP49" s="157"/>
      <c r="AQ49" s="157"/>
      <c r="AR49" s="157"/>
      <c r="AS49" s="157"/>
      <c r="AT49" s="157"/>
      <c r="AU49" s="157"/>
      <c r="AV49" s="157"/>
      <c r="AW49" s="157"/>
      <c r="AX49" s="157"/>
      <c r="AY49" s="157"/>
      <c r="AZ49" s="157"/>
      <c r="BA49" s="157"/>
      <c r="BB49" s="157"/>
      <c r="BC49" s="157"/>
      <c r="BD49" s="157"/>
      <c r="BE49" s="157"/>
      <c r="BF49" s="157"/>
      <c r="BG49" s="157"/>
      <c r="BH49" s="157"/>
      <c r="BI49" s="157"/>
    </row>
    <row r="50" spans="2:61" ht="17.25" customHeight="1">
      <c r="B50" s="210">
        <f>1+B49</f>
        <v>19</v>
      </c>
      <c r="C50" s="211" t="s">
        <v>232</v>
      </c>
      <c r="D50" s="178" t="s">
        <v>233</v>
      </c>
      <c r="E50" s="202" t="s">
        <v>234</v>
      </c>
      <c r="F50" s="32"/>
      <c r="G50" s="195"/>
      <c r="H50" s="32"/>
      <c r="I50" s="2"/>
      <c r="J50" s="2"/>
      <c r="K50" s="2"/>
      <c r="L50" s="2"/>
      <c r="M50" s="5"/>
      <c r="N50" s="32"/>
      <c r="O50" s="195"/>
      <c r="P50" s="32"/>
      <c r="Q50" s="2"/>
      <c r="R50" s="2"/>
      <c r="S50" s="2"/>
      <c r="T50" s="2"/>
      <c r="U50" s="5"/>
      <c r="V50" s="32"/>
      <c r="W50" s="195"/>
      <c r="X50" s="32"/>
      <c r="Y50" s="2"/>
      <c r="Z50" s="2"/>
      <c r="AA50" s="2"/>
      <c r="AB50" s="2"/>
      <c r="AC50" s="5"/>
      <c r="AD50" s="157"/>
      <c r="AE50" s="157"/>
      <c r="AF50" s="157"/>
      <c r="AG50" s="157"/>
      <c r="AH50" s="157"/>
      <c r="AI50" s="157"/>
      <c r="AJ50" s="157"/>
      <c r="AK50" s="157"/>
      <c r="AL50" s="157"/>
      <c r="AM50" s="157"/>
      <c r="AN50" s="157"/>
      <c r="AO50" s="157"/>
      <c r="AP50" s="157"/>
      <c r="AQ50" s="157"/>
      <c r="AR50" s="157"/>
      <c r="AS50" s="157"/>
      <c r="AT50" s="157"/>
      <c r="AU50" s="157"/>
      <c r="AV50" s="157"/>
      <c r="AW50" s="157"/>
      <c r="AX50" s="157"/>
      <c r="AY50" s="157"/>
      <c r="AZ50" s="157"/>
      <c r="BA50" s="157"/>
      <c r="BB50" s="157"/>
      <c r="BC50" s="157"/>
      <c r="BD50" s="157"/>
      <c r="BE50" s="157"/>
      <c r="BF50" s="157"/>
      <c r="BG50" s="157"/>
      <c r="BH50" s="157"/>
      <c r="BI50" s="157"/>
    </row>
    <row r="51" spans="2:61" ht="17.25" customHeight="1">
      <c r="B51" s="210">
        <f>1+B50</f>
        <v>20</v>
      </c>
      <c r="C51" s="211" t="s">
        <v>235</v>
      </c>
      <c r="D51" s="178" t="s">
        <v>236</v>
      </c>
      <c r="E51" s="202" t="s">
        <v>234</v>
      </c>
      <c r="F51" s="32"/>
      <c r="G51" s="195"/>
      <c r="H51" s="32"/>
      <c r="I51" s="2"/>
      <c r="J51" s="2"/>
      <c r="K51" s="2"/>
      <c r="L51" s="2"/>
      <c r="M51" s="5"/>
      <c r="N51" s="32"/>
      <c r="O51" s="195"/>
      <c r="P51" s="32"/>
      <c r="Q51" s="2"/>
      <c r="R51" s="2"/>
      <c r="S51" s="2"/>
      <c r="T51" s="2"/>
      <c r="U51" s="5"/>
      <c r="V51" s="32"/>
      <c r="W51" s="195"/>
      <c r="X51" s="32"/>
      <c r="Y51" s="2"/>
      <c r="Z51" s="2"/>
      <c r="AA51" s="2"/>
      <c r="AB51" s="2"/>
      <c r="AC51" s="5"/>
      <c r="AD51" s="157"/>
      <c r="AE51" s="157"/>
      <c r="AF51" s="157"/>
      <c r="AG51" s="157"/>
      <c r="AH51" s="157"/>
      <c r="AI51" s="157"/>
      <c r="AJ51" s="157"/>
      <c r="AK51" s="157"/>
      <c r="AL51" s="157"/>
      <c r="AM51" s="157"/>
      <c r="AN51" s="157"/>
      <c r="AO51" s="157"/>
      <c r="AP51" s="157"/>
      <c r="AQ51" s="157"/>
      <c r="AR51" s="157"/>
      <c r="AS51" s="157"/>
      <c r="AT51" s="157"/>
      <c r="AU51" s="157"/>
      <c r="AV51" s="157"/>
      <c r="AW51" s="157"/>
      <c r="AX51" s="157"/>
      <c r="AY51" s="157"/>
      <c r="AZ51" s="157"/>
      <c r="BA51" s="157"/>
      <c r="BB51" s="157"/>
      <c r="BC51" s="157"/>
      <c r="BD51" s="157"/>
      <c r="BE51" s="157"/>
      <c r="BF51" s="157"/>
      <c r="BG51" s="157"/>
      <c r="BH51" s="157"/>
      <c r="BI51" s="157"/>
    </row>
    <row r="52" spans="2:61" ht="17.25" customHeight="1" thickBot="1">
      <c r="B52" s="212">
        <f>1+B51</f>
        <v>21</v>
      </c>
      <c r="C52" s="213" t="s">
        <v>237</v>
      </c>
      <c r="D52" s="179" t="s">
        <v>238</v>
      </c>
      <c r="E52" s="203" t="s">
        <v>239</v>
      </c>
      <c r="F52" s="77"/>
      <c r="G52" s="196"/>
      <c r="H52" s="77"/>
      <c r="I52" s="6"/>
      <c r="J52" s="6"/>
      <c r="K52" s="6"/>
      <c r="L52" s="6"/>
      <c r="M52" s="7"/>
      <c r="N52" s="77"/>
      <c r="O52" s="196"/>
      <c r="P52" s="77"/>
      <c r="Q52" s="6"/>
      <c r="R52" s="6"/>
      <c r="S52" s="6"/>
      <c r="T52" s="6"/>
      <c r="U52" s="7"/>
      <c r="V52" s="77"/>
      <c r="W52" s="196"/>
      <c r="X52" s="77"/>
      <c r="Y52" s="6"/>
      <c r="Z52" s="6"/>
      <c r="AA52" s="6"/>
      <c r="AB52" s="6"/>
      <c r="AC52" s="7"/>
      <c r="AD52" s="157"/>
      <c r="AE52" s="157"/>
      <c r="AF52" s="157"/>
      <c r="AG52" s="157"/>
      <c r="AH52" s="157"/>
      <c r="AI52" s="157"/>
      <c r="AJ52" s="157"/>
      <c r="AK52" s="157"/>
      <c r="AL52" s="157"/>
      <c r="AM52" s="157"/>
      <c r="AN52" s="157"/>
      <c r="AO52" s="157"/>
      <c r="AP52" s="157"/>
      <c r="AQ52" s="157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</row>
    <row r="54" spans="2:61">
      <c r="F54" t="s">
        <v>240</v>
      </c>
      <c r="V54" t="s">
        <v>241</v>
      </c>
    </row>
  </sheetData>
  <phoneticPr fontId="20" type="noConversion"/>
  <printOptions horizontalCentered="1"/>
  <pageMargins left="0.75" right="0.49" top="0.35" bottom="0.24" header="0.22" footer="0.19685039370078741"/>
  <pageSetup paperSize="9" scale="62" orientation="landscape" horizontalDpi="240" verticalDpi="144" r:id="rId1"/>
  <headerFooter alignWithMargins="0">
    <oddHeader>&amp;LTranscosta S.A.&amp;CDpto. de Mantenimiento</oddHeader>
    <oddFooter>&amp;C&amp;F&amp;A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B3:H36"/>
  <sheetViews>
    <sheetView workbookViewId="0"/>
  </sheetViews>
  <sheetFormatPr baseColWidth="10" defaultRowHeight="12.75"/>
  <cols>
    <col min="1" max="1" width="1.28515625" customWidth="1"/>
    <col min="2" max="2" width="4.28515625" customWidth="1"/>
    <col min="3" max="3" width="9.28515625" customWidth="1"/>
    <col min="4" max="5" width="8.7109375" customWidth="1"/>
    <col min="6" max="6" width="24.140625" customWidth="1"/>
    <col min="7" max="7" width="40.7109375" customWidth="1"/>
    <col min="8" max="8" width="13.42578125" customWidth="1"/>
  </cols>
  <sheetData>
    <row r="3" spans="2:8" ht="18">
      <c r="D3" s="1" t="s">
        <v>242</v>
      </c>
    </row>
    <row r="4" spans="2:8" ht="13.5" thickBot="1"/>
    <row r="5" spans="2:8">
      <c r="B5" s="8"/>
      <c r="C5" s="8"/>
      <c r="D5" s="8" t="s">
        <v>243</v>
      </c>
      <c r="E5" s="8" t="s">
        <v>244</v>
      </c>
      <c r="F5" s="8" t="s">
        <v>245</v>
      </c>
      <c r="G5" s="8"/>
      <c r="H5" s="8" t="s">
        <v>80</v>
      </c>
    </row>
    <row r="6" spans="2:8" ht="13.5" thickBot="1">
      <c r="B6" s="9" t="s">
        <v>13</v>
      </c>
      <c r="C6" s="9" t="s">
        <v>15</v>
      </c>
      <c r="D6" s="9" t="s">
        <v>246</v>
      </c>
      <c r="E6" s="9" t="s">
        <v>247</v>
      </c>
      <c r="F6" s="9" t="s">
        <v>248</v>
      </c>
      <c r="G6" s="9" t="s">
        <v>249</v>
      </c>
      <c r="H6" s="9" t="s">
        <v>250</v>
      </c>
    </row>
    <row r="7" spans="2:8" ht="22.7" customHeight="1">
      <c r="B7" s="10">
        <v>1</v>
      </c>
      <c r="C7" s="3"/>
      <c r="D7" s="3"/>
      <c r="E7" s="3"/>
      <c r="F7" s="3"/>
      <c r="G7" s="3"/>
      <c r="H7" s="4"/>
    </row>
    <row r="8" spans="2:8" ht="22.7" customHeight="1">
      <c r="B8" s="11">
        <f>1+B7</f>
        <v>2</v>
      </c>
      <c r="C8" s="2"/>
      <c r="D8" s="2"/>
      <c r="E8" s="2"/>
      <c r="F8" s="2"/>
      <c r="G8" s="2"/>
      <c r="H8" s="5"/>
    </row>
    <row r="9" spans="2:8" ht="22.7" customHeight="1">
      <c r="B9" s="11">
        <f t="shared" ref="B9:B24" si="0">1+B8</f>
        <v>3</v>
      </c>
      <c r="C9" s="2"/>
      <c r="D9" s="2"/>
      <c r="E9" s="2"/>
      <c r="F9" s="2"/>
      <c r="G9" s="2"/>
      <c r="H9" s="5"/>
    </row>
    <row r="10" spans="2:8" ht="22.7" customHeight="1">
      <c r="B10" s="11">
        <f t="shared" si="0"/>
        <v>4</v>
      </c>
      <c r="C10" s="2"/>
      <c r="D10" s="2"/>
      <c r="E10" s="2"/>
      <c r="F10" s="2"/>
      <c r="G10" s="2"/>
      <c r="H10" s="5"/>
    </row>
    <row r="11" spans="2:8" ht="22.7" customHeight="1">
      <c r="B11" s="11">
        <f t="shared" si="0"/>
        <v>5</v>
      </c>
      <c r="C11" s="2"/>
      <c r="D11" s="2"/>
      <c r="E11" s="2"/>
      <c r="F11" s="2"/>
      <c r="G11" s="2"/>
      <c r="H11" s="5"/>
    </row>
    <row r="12" spans="2:8" ht="22.7" customHeight="1">
      <c r="B12" s="11">
        <f t="shared" si="0"/>
        <v>6</v>
      </c>
      <c r="C12" s="2"/>
      <c r="D12" s="2"/>
      <c r="E12" s="2"/>
      <c r="F12" s="2"/>
      <c r="G12" s="2"/>
      <c r="H12" s="5"/>
    </row>
    <row r="13" spans="2:8" ht="22.7" customHeight="1">
      <c r="B13" s="11">
        <f t="shared" si="0"/>
        <v>7</v>
      </c>
      <c r="C13" s="2"/>
      <c r="D13" s="2"/>
      <c r="E13" s="2"/>
      <c r="F13" s="2"/>
      <c r="G13" s="2"/>
      <c r="H13" s="5"/>
    </row>
    <row r="14" spans="2:8" ht="22.7" customHeight="1">
      <c r="B14" s="11">
        <f t="shared" si="0"/>
        <v>8</v>
      </c>
      <c r="C14" s="2"/>
      <c r="D14" s="2"/>
      <c r="E14" s="2"/>
      <c r="F14" s="2"/>
      <c r="G14" s="2"/>
      <c r="H14" s="5"/>
    </row>
    <row r="15" spans="2:8" ht="22.7" customHeight="1">
      <c r="B15" s="11">
        <f t="shared" si="0"/>
        <v>9</v>
      </c>
      <c r="C15" s="2"/>
      <c r="D15" s="2"/>
      <c r="E15" s="2"/>
      <c r="F15" s="2"/>
      <c r="G15" s="2"/>
      <c r="H15" s="5"/>
    </row>
    <row r="16" spans="2:8" ht="22.7" customHeight="1">
      <c r="B16" s="11">
        <f t="shared" si="0"/>
        <v>10</v>
      </c>
      <c r="C16" s="2"/>
      <c r="D16" s="2"/>
      <c r="E16" s="2"/>
      <c r="F16" s="2"/>
      <c r="G16" s="2"/>
      <c r="H16" s="5"/>
    </row>
    <row r="17" spans="2:8" ht="22.7" customHeight="1">
      <c r="B17" s="11">
        <f t="shared" si="0"/>
        <v>11</v>
      </c>
      <c r="C17" s="2"/>
      <c r="D17" s="2"/>
      <c r="E17" s="2"/>
      <c r="F17" s="2"/>
      <c r="G17" s="2"/>
      <c r="H17" s="5"/>
    </row>
    <row r="18" spans="2:8" ht="22.7" customHeight="1">
      <c r="B18" s="11">
        <f t="shared" si="0"/>
        <v>12</v>
      </c>
      <c r="C18" s="2"/>
      <c r="D18" s="2"/>
      <c r="E18" s="2"/>
      <c r="F18" s="2"/>
      <c r="G18" s="2"/>
      <c r="H18" s="5"/>
    </row>
    <row r="19" spans="2:8" ht="22.7" customHeight="1">
      <c r="B19" s="11">
        <f t="shared" si="0"/>
        <v>13</v>
      </c>
      <c r="C19" s="2"/>
      <c r="D19" s="2"/>
      <c r="E19" s="2"/>
      <c r="F19" s="2"/>
      <c r="G19" s="2"/>
      <c r="H19" s="5"/>
    </row>
    <row r="20" spans="2:8" ht="22.7" customHeight="1">
      <c r="B20" s="11">
        <f t="shared" si="0"/>
        <v>14</v>
      </c>
      <c r="C20" s="2"/>
      <c r="D20" s="2"/>
      <c r="E20" s="2"/>
      <c r="F20" s="2"/>
      <c r="G20" s="2"/>
      <c r="H20" s="5"/>
    </row>
    <row r="21" spans="2:8" ht="22.7" customHeight="1">
      <c r="B21" s="11">
        <f t="shared" si="0"/>
        <v>15</v>
      </c>
      <c r="C21" s="2"/>
      <c r="D21" s="2"/>
      <c r="E21" s="2"/>
      <c r="F21" s="2"/>
      <c r="G21" s="2"/>
      <c r="H21" s="5"/>
    </row>
    <row r="22" spans="2:8" ht="22.7" customHeight="1">
      <c r="B22" s="11">
        <f t="shared" si="0"/>
        <v>16</v>
      </c>
      <c r="C22" s="2"/>
      <c r="D22" s="2"/>
      <c r="E22" s="2"/>
      <c r="F22" s="2"/>
      <c r="G22" s="2"/>
      <c r="H22" s="5"/>
    </row>
    <row r="23" spans="2:8" ht="22.7" customHeight="1">
      <c r="B23" s="11">
        <f t="shared" si="0"/>
        <v>17</v>
      </c>
      <c r="C23" s="2"/>
      <c r="D23" s="2"/>
      <c r="E23" s="2"/>
      <c r="F23" s="2"/>
      <c r="G23" s="2"/>
      <c r="H23" s="5"/>
    </row>
    <row r="24" spans="2:8" ht="22.7" customHeight="1">
      <c r="B24" s="11">
        <f t="shared" si="0"/>
        <v>18</v>
      </c>
      <c r="C24" s="2"/>
      <c r="D24" s="2"/>
      <c r="E24" s="2"/>
      <c r="F24" s="2"/>
      <c r="G24" s="2"/>
      <c r="H24" s="5"/>
    </row>
    <row r="25" spans="2:8" ht="22.7" customHeight="1">
      <c r="B25" s="11">
        <f t="shared" ref="B25:B35" si="1">1+B24</f>
        <v>19</v>
      </c>
      <c r="C25" s="2"/>
      <c r="D25" s="2"/>
      <c r="E25" s="2"/>
      <c r="F25" s="2"/>
      <c r="G25" s="2"/>
      <c r="H25" s="5"/>
    </row>
    <row r="26" spans="2:8" ht="22.7" customHeight="1">
      <c r="B26" s="11">
        <f t="shared" si="1"/>
        <v>20</v>
      </c>
      <c r="C26" s="2"/>
      <c r="D26" s="2"/>
      <c r="E26" s="2"/>
      <c r="F26" s="2"/>
      <c r="G26" s="2"/>
      <c r="H26" s="5"/>
    </row>
    <row r="27" spans="2:8" ht="22.7" customHeight="1">
      <c r="B27" s="11">
        <f t="shared" si="1"/>
        <v>21</v>
      </c>
      <c r="C27" s="2"/>
      <c r="D27" s="2"/>
      <c r="E27" s="2"/>
      <c r="F27" s="2"/>
      <c r="G27" s="2"/>
      <c r="H27" s="5"/>
    </row>
    <row r="28" spans="2:8" ht="22.7" customHeight="1">
      <c r="B28" s="11">
        <f t="shared" si="1"/>
        <v>22</v>
      </c>
      <c r="C28" s="2"/>
      <c r="D28" s="2"/>
      <c r="E28" s="2"/>
      <c r="F28" s="2"/>
      <c r="G28" s="2"/>
      <c r="H28" s="5"/>
    </row>
    <row r="29" spans="2:8" ht="22.7" customHeight="1">
      <c r="B29" s="11">
        <f t="shared" si="1"/>
        <v>23</v>
      </c>
      <c r="C29" s="2"/>
      <c r="D29" s="2"/>
      <c r="E29" s="2"/>
      <c r="F29" s="2"/>
      <c r="G29" s="2"/>
      <c r="H29" s="5"/>
    </row>
    <row r="30" spans="2:8" ht="22.7" customHeight="1">
      <c r="B30" s="11">
        <f t="shared" si="1"/>
        <v>24</v>
      </c>
      <c r="C30" s="2"/>
      <c r="D30" s="2"/>
      <c r="E30" s="2"/>
      <c r="F30" s="2"/>
      <c r="G30" s="2"/>
      <c r="H30" s="5"/>
    </row>
    <row r="31" spans="2:8" ht="22.7" customHeight="1">
      <c r="B31" s="11">
        <f t="shared" si="1"/>
        <v>25</v>
      </c>
      <c r="C31" s="2"/>
      <c r="D31" s="2"/>
      <c r="E31" s="2"/>
      <c r="F31" s="2"/>
      <c r="G31" s="2"/>
      <c r="H31" s="5"/>
    </row>
    <row r="32" spans="2:8" ht="22.7" customHeight="1">
      <c r="B32" s="11">
        <f t="shared" si="1"/>
        <v>26</v>
      </c>
      <c r="C32" s="2"/>
      <c r="D32" s="2"/>
      <c r="E32" s="2"/>
      <c r="F32" s="2"/>
      <c r="G32" s="2"/>
      <c r="H32" s="5"/>
    </row>
    <row r="33" spans="2:8" ht="22.7" customHeight="1">
      <c r="B33" s="11">
        <f t="shared" si="1"/>
        <v>27</v>
      </c>
      <c r="C33" s="2"/>
      <c r="D33" s="2"/>
      <c r="E33" s="2"/>
      <c r="F33" s="2"/>
      <c r="G33" s="2"/>
      <c r="H33" s="5"/>
    </row>
    <row r="34" spans="2:8" ht="22.7" customHeight="1">
      <c r="B34" s="11">
        <f t="shared" si="1"/>
        <v>28</v>
      </c>
      <c r="C34" s="2"/>
      <c r="D34" s="2"/>
      <c r="E34" s="2"/>
      <c r="F34" s="2"/>
      <c r="G34" s="2"/>
      <c r="H34" s="5"/>
    </row>
    <row r="35" spans="2:8" ht="22.7" customHeight="1">
      <c r="B35" s="11">
        <f t="shared" si="1"/>
        <v>29</v>
      </c>
      <c r="C35" s="2"/>
      <c r="D35" s="2"/>
      <c r="E35" s="2"/>
      <c r="F35" s="2"/>
      <c r="G35" s="2"/>
      <c r="H35" s="5"/>
    </row>
    <row r="36" spans="2:8" ht="22.7" customHeight="1" thickBot="1">
      <c r="B36" s="12">
        <f>1+B35</f>
        <v>30</v>
      </c>
      <c r="C36" s="6"/>
      <c r="D36" s="6"/>
      <c r="E36" s="6"/>
      <c r="F36" s="6"/>
      <c r="G36" s="6"/>
      <c r="H36" s="7"/>
    </row>
  </sheetData>
  <phoneticPr fontId="20" type="noConversion"/>
  <pageMargins left="0.39370078740157483" right="0.01" top="0.98425196850393704" bottom="1" header="0.74" footer="0"/>
  <pageSetup scale="90" orientation="portrait" horizontalDpi="180" verticalDpi="180" r:id="rId1"/>
  <headerFooter alignWithMargins="0">
    <oddHeader xml:space="preserve">&amp;L&amp;"Arial,Negrita Cursiva"&amp;12&amp;U* Transcosta S.A. 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A2:L51"/>
  <sheetViews>
    <sheetView workbookViewId="0">
      <selection activeCell="L3" sqref="L3"/>
    </sheetView>
  </sheetViews>
  <sheetFormatPr baseColWidth="10" defaultRowHeight="12.75"/>
  <cols>
    <col min="1" max="1" width="1.28515625" customWidth="1"/>
    <col min="2" max="2" width="3.7109375" customWidth="1"/>
    <col min="3" max="3" width="17.7109375" customWidth="1"/>
    <col min="4" max="4" width="3.5703125" customWidth="1"/>
    <col min="5" max="5" width="15.7109375" customWidth="1"/>
    <col min="6" max="6" width="11.7109375" customWidth="1"/>
    <col min="7" max="7" width="18.7109375" customWidth="1"/>
    <col min="8" max="8" width="8.7109375" customWidth="1"/>
    <col min="9" max="9" width="9.7109375" customWidth="1"/>
    <col min="10" max="12" width="4.140625" customWidth="1"/>
  </cols>
  <sheetData>
    <row r="2" spans="1:12" ht="20.25" customHeight="1" thickBot="1">
      <c r="B2" s="147" t="s">
        <v>251</v>
      </c>
      <c r="C2" s="24"/>
      <c r="D2" s="24"/>
      <c r="E2" s="24"/>
      <c r="F2" s="24"/>
      <c r="G2" s="24"/>
      <c r="H2" s="24"/>
      <c r="I2" s="24"/>
      <c r="J2" s="24"/>
      <c r="K2" s="24"/>
      <c r="L2" s="24"/>
    </row>
    <row r="3" spans="1:12" ht="20.100000000000001" customHeight="1" thickBot="1">
      <c r="B3" s="165"/>
      <c r="C3" s="59"/>
      <c r="D3" s="59"/>
      <c r="E3" s="60"/>
      <c r="I3" s="121"/>
      <c r="J3" s="432" t="s">
        <v>252</v>
      </c>
    </row>
    <row r="4" spans="1:12" ht="15.75" customHeight="1">
      <c r="B4" s="687"/>
      <c r="C4" s="561"/>
      <c r="D4" s="561"/>
      <c r="E4" s="686"/>
      <c r="F4" s="144" t="s">
        <v>253</v>
      </c>
      <c r="G4" s="114"/>
      <c r="H4" s="144" t="s">
        <v>254</v>
      </c>
      <c r="I4" s="144"/>
      <c r="J4" s="144"/>
      <c r="K4" s="144"/>
      <c r="L4" s="114"/>
    </row>
    <row r="5" spans="1:12" ht="14.25" customHeight="1">
      <c r="B5" s="138" t="s">
        <v>255</v>
      </c>
      <c r="C5" s="115"/>
      <c r="D5" s="115"/>
      <c r="E5" s="136"/>
      <c r="F5" s="96" t="s">
        <v>256</v>
      </c>
      <c r="G5" s="111"/>
      <c r="H5" s="118" t="s">
        <v>2</v>
      </c>
      <c r="I5" s="118"/>
      <c r="J5" s="118"/>
      <c r="K5" s="118"/>
      <c r="L5" s="111"/>
    </row>
    <row r="6" spans="1:12" ht="15.2" customHeight="1">
      <c r="B6" s="145" t="s">
        <v>257</v>
      </c>
      <c r="C6" s="64"/>
      <c r="D6" s="64"/>
      <c r="E6" s="65"/>
      <c r="F6" s="96" t="s">
        <v>258</v>
      </c>
      <c r="G6" s="111"/>
      <c r="H6" s="118" t="s">
        <v>259</v>
      </c>
      <c r="I6" s="118"/>
      <c r="J6" s="118"/>
      <c r="K6" s="118"/>
      <c r="L6" s="111"/>
    </row>
    <row r="7" spans="1:12" ht="15.2" customHeight="1" thickBot="1">
      <c r="B7" s="146" t="s">
        <v>260</v>
      </c>
      <c r="C7" s="26"/>
      <c r="D7" s="26"/>
      <c r="E7" s="28"/>
      <c r="F7" s="27" t="s">
        <v>261</v>
      </c>
      <c r="G7" s="28"/>
      <c r="H7" s="26" t="s">
        <v>262</v>
      </c>
      <c r="I7" s="26"/>
      <c r="J7" s="26"/>
      <c r="K7" s="26"/>
      <c r="L7" s="28"/>
    </row>
    <row r="8" spans="1:12" ht="3.75" customHeight="1" thickBot="1"/>
    <row r="9" spans="1:12">
      <c r="B9" s="122" t="s">
        <v>263</v>
      </c>
      <c r="C9" s="123"/>
      <c r="D9" s="123"/>
      <c r="E9" s="124"/>
      <c r="F9" s="786"/>
      <c r="G9" s="787"/>
      <c r="H9" s="59"/>
      <c r="I9" s="59"/>
      <c r="J9" s="789" t="s">
        <v>266</v>
      </c>
      <c r="K9" s="790"/>
      <c r="L9" s="791"/>
    </row>
    <row r="10" spans="1:12">
      <c r="B10" s="125" t="s">
        <v>264</v>
      </c>
      <c r="C10" s="117"/>
      <c r="D10" s="116" t="s">
        <v>265</v>
      </c>
      <c r="E10" s="126"/>
      <c r="F10" s="61"/>
      <c r="G10" s="157"/>
      <c r="H10" s="157"/>
      <c r="I10" s="157"/>
      <c r="J10" s="792" t="s">
        <v>581</v>
      </c>
      <c r="K10" s="794" t="s">
        <v>268</v>
      </c>
      <c r="L10" s="796" t="s">
        <v>582</v>
      </c>
    </row>
    <row r="11" spans="1:12" ht="12.95" customHeight="1" thickBot="1">
      <c r="B11" s="62"/>
      <c r="C11" s="127"/>
      <c r="D11" s="457"/>
      <c r="E11" s="103"/>
      <c r="F11" s="62"/>
      <c r="G11" s="157"/>
      <c r="H11" s="508"/>
      <c r="I11" s="225"/>
      <c r="J11" s="792"/>
      <c r="K11" s="794"/>
      <c r="L11" s="796"/>
    </row>
    <row r="12" spans="1:12" ht="13.7" customHeight="1" thickBot="1">
      <c r="B12" s="509" t="s">
        <v>271</v>
      </c>
      <c r="C12" s="510" t="s">
        <v>580</v>
      </c>
      <c r="D12" s="788" t="s">
        <v>272</v>
      </c>
      <c r="E12" s="785"/>
      <c r="F12" s="784" t="s">
        <v>273</v>
      </c>
      <c r="G12" s="784"/>
      <c r="H12" s="784"/>
      <c r="I12" s="785"/>
      <c r="J12" s="793"/>
      <c r="K12" s="795"/>
      <c r="L12" s="797"/>
    </row>
    <row r="13" spans="1:12" ht="17.25" customHeight="1">
      <c r="B13" s="152">
        <v>1</v>
      </c>
      <c r="C13" s="4"/>
      <c r="D13" s="138"/>
      <c r="E13" s="136"/>
      <c r="F13" s="144"/>
      <c r="G13" s="115"/>
      <c r="H13" s="115"/>
      <c r="I13" s="115"/>
      <c r="J13" s="138"/>
      <c r="K13" s="120"/>
      <c r="L13" s="136"/>
    </row>
    <row r="14" spans="1:12" ht="17.25" customHeight="1">
      <c r="B14" s="153">
        <f>1+B13</f>
        <v>2</v>
      </c>
      <c r="C14" s="140"/>
      <c r="D14" s="138"/>
      <c r="E14" s="136"/>
      <c r="F14" s="115"/>
      <c r="G14" s="115"/>
      <c r="H14" s="115"/>
      <c r="I14" s="115"/>
      <c r="J14" s="138"/>
      <c r="K14" s="120"/>
      <c r="L14" s="136"/>
    </row>
    <row r="15" spans="1:12" ht="17.25" customHeight="1">
      <c r="B15" s="153">
        <f t="shared" ref="B15:B21" si="0">1+B14</f>
        <v>3</v>
      </c>
      <c r="C15" s="140"/>
      <c r="D15" s="138"/>
      <c r="E15" s="136"/>
      <c r="F15" s="115"/>
      <c r="G15" s="115"/>
      <c r="H15" s="115"/>
      <c r="I15" s="115"/>
      <c r="J15" s="138"/>
      <c r="K15" s="120"/>
      <c r="L15" s="136"/>
    </row>
    <row r="16" spans="1:12" ht="17.25" customHeight="1">
      <c r="A16" t="s">
        <v>173</v>
      </c>
      <c r="B16" s="153">
        <f t="shared" si="0"/>
        <v>4</v>
      </c>
      <c r="C16" s="140"/>
      <c r="D16" s="138"/>
      <c r="E16" s="136"/>
      <c r="F16" s="115"/>
      <c r="G16" s="115"/>
      <c r="H16" s="115"/>
      <c r="I16" s="115"/>
      <c r="J16" s="138"/>
      <c r="K16" s="120"/>
      <c r="L16" s="136"/>
    </row>
    <row r="17" spans="2:12" ht="17.25" customHeight="1">
      <c r="B17" s="153">
        <f t="shared" si="0"/>
        <v>5</v>
      </c>
      <c r="C17" s="140"/>
      <c r="D17" s="138"/>
      <c r="E17" s="136"/>
      <c r="F17" s="115"/>
      <c r="G17" s="115"/>
      <c r="H17" s="115"/>
      <c r="I17" s="115"/>
      <c r="J17" s="138"/>
      <c r="K17" s="120"/>
      <c r="L17" s="136"/>
    </row>
    <row r="18" spans="2:12" ht="17.25" customHeight="1">
      <c r="B18" s="153">
        <f t="shared" si="0"/>
        <v>6</v>
      </c>
      <c r="C18" s="5"/>
      <c r="D18" s="139"/>
      <c r="E18" s="111"/>
      <c r="F18" s="118"/>
      <c r="G18" s="118"/>
      <c r="H18" s="118"/>
      <c r="I18" s="118"/>
      <c r="J18" s="139"/>
      <c r="K18" s="2"/>
      <c r="L18" s="111"/>
    </row>
    <row r="19" spans="2:12" ht="17.25" customHeight="1">
      <c r="B19" s="153">
        <f t="shared" si="0"/>
        <v>7</v>
      </c>
      <c r="C19" s="140"/>
      <c r="D19" s="138"/>
      <c r="E19" s="136"/>
      <c r="F19" s="115"/>
      <c r="G19" s="115"/>
      <c r="H19" s="115"/>
      <c r="I19" s="115"/>
      <c r="J19" s="138"/>
      <c r="K19" s="120"/>
      <c r="L19" s="136"/>
    </row>
    <row r="20" spans="2:12" ht="17.25" customHeight="1">
      <c r="B20" s="153">
        <f t="shared" si="0"/>
        <v>8</v>
      </c>
      <c r="C20" s="140"/>
      <c r="D20" s="138"/>
      <c r="E20" s="136"/>
      <c r="F20" s="115"/>
      <c r="G20" s="115"/>
      <c r="H20" s="115"/>
      <c r="I20" s="115"/>
      <c r="J20" s="138"/>
      <c r="K20" s="120"/>
      <c r="L20" s="136"/>
    </row>
    <row r="21" spans="2:12" ht="17.25" customHeight="1">
      <c r="B21" s="153">
        <f t="shared" si="0"/>
        <v>9</v>
      </c>
      <c r="C21" s="140"/>
      <c r="D21" s="138"/>
      <c r="E21" s="136"/>
      <c r="F21" s="115"/>
      <c r="G21" s="115"/>
      <c r="H21" s="115"/>
      <c r="I21" s="115"/>
      <c r="J21" s="138"/>
      <c r="K21" s="120"/>
      <c r="L21" s="136"/>
    </row>
    <row r="22" spans="2:12" ht="17.25" customHeight="1" thickBot="1">
      <c r="B22" s="154">
        <f>1+B21</f>
        <v>10</v>
      </c>
      <c r="C22" s="133"/>
      <c r="D22" s="62"/>
      <c r="E22" s="103"/>
      <c r="F22" s="142"/>
      <c r="G22" s="142"/>
      <c r="H22" s="142"/>
      <c r="I22" s="142"/>
      <c r="J22" s="62"/>
      <c r="K22" s="129"/>
      <c r="L22" s="103"/>
    </row>
    <row r="23" spans="2:12" ht="17.25" customHeight="1">
      <c r="B23" s="152">
        <f>1+B22</f>
        <v>11</v>
      </c>
      <c r="C23" s="4"/>
      <c r="D23" s="137"/>
      <c r="E23" s="114"/>
      <c r="F23" s="144"/>
      <c r="G23" s="144"/>
      <c r="H23" s="144"/>
      <c r="I23" s="144"/>
      <c r="J23" s="137"/>
      <c r="K23" s="3"/>
      <c r="L23" s="114"/>
    </row>
    <row r="24" spans="2:12" ht="17.25" customHeight="1">
      <c r="B24" s="155">
        <f>1+B23</f>
        <v>12</v>
      </c>
      <c r="C24" s="5"/>
      <c r="D24" s="139"/>
      <c r="E24" s="111"/>
      <c r="F24" s="118"/>
      <c r="G24" s="118"/>
      <c r="H24" s="118"/>
      <c r="I24" s="118"/>
      <c r="J24" s="139"/>
      <c r="K24" s="2"/>
      <c r="L24" s="111"/>
    </row>
    <row r="25" spans="2:12" ht="17.25" customHeight="1">
      <c r="B25" s="155">
        <f t="shared" ref="B25:B31" si="1">1+B24</f>
        <v>13</v>
      </c>
      <c r="C25" s="140"/>
      <c r="D25" s="138"/>
      <c r="E25" s="136"/>
      <c r="F25" s="115"/>
      <c r="G25" s="115"/>
      <c r="H25" s="115"/>
      <c r="I25" s="115"/>
      <c r="J25" s="138"/>
      <c r="K25" s="120"/>
      <c r="L25" s="136"/>
    </row>
    <row r="26" spans="2:12" ht="17.25" customHeight="1">
      <c r="B26" s="155">
        <f t="shared" si="1"/>
        <v>14</v>
      </c>
      <c r="C26" s="140"/>
      <c r="D26" s="138"/>
      <c r="E26" s="136"/>
      <c r="F26" s="115"/>
      <c r="G26" s="115"/>
      <c r="H26" s="115"/>
      <c r="I26" s="115"/>
      <c r="J26" s="138"/>
      <c r="K26" s="120"/>
      <c r="L26" s="136"/>
    </row>
    <row r="27" spans="2:12" ht="17.25" customHeight="1">
      <c r="B27" s="155">
        <f t="shared" si="1"/>
        <v>15</v>
      </c>
      <c r="C27" s="140"/>
      <c r="D27" s="138"/>
      <c r="E27" s="136"/>
      <c r="F27" s="115"/>
      <c r="G27" s="115"/>
      <c r="H27" s="115"/>
      <c r="I27" s="115"/>
      <c r="J27" s="138"/>
      <c r="K27" s="120"/>
      <c r="L27" s="136"/>
    </row>
    <row r="28" spans="2:12" ht="17.25" customHeight="1">
      <c r="B28" s="155">
        <f t="shared" si="1"/>
        <v>16</v>
      </c>
      <c r="C28" s="140"/>
      <c r="D28" s="138"/>
      <c r="E28" s="136"/>
      <c r="F28" s="115"/>
      <c r="G28" s="115"/>
      <c r="H28" s="115"/>
      <c r="I28" s="115"/>
      <c r="J28" s="138"/>
      <c r="K28" s="120"/>
      <c r="L28" s="136"/>
    </row>
    <row r="29" spans="2:12" ht="17.25" customHeight="1">
      <c r="B29" s="155">
        <f t="shared" si="1"/>
        <v>17</v>
      </c>
      <c r="C29" s="140"/>
      <c r="D29" s="138"/>
      <c r="E29" s="136"/>
      <c r="F29" s="115"/>
      <c r="G29" s="115"/>
      <c r="H29" s="115"/>
      <c r="I29" s="115"/>
      <c r="J29" s="138"/>
      <c r="K29" s="120"/>
      <c r="L29" s="136"/>
    </row>
    <row r="30" spans="2:12" ht="17.25" customHeight="1">
      <c r="B30" s="155">
        <f t="shared" si="1"/>
        <v>18</v>
      </c>
      <c r="C30" s="5"/>
      <c r="D30" s="139"/>
      <c r="E30" s="111"/>
      <c r="F30" s="118"/>
      <c r="G30" s="118"/>
      <c r="H30" s="118"/>
      <c r="I30" s="118"/>
      <c r="J30" s="139"/>
      <c r="K30" s="2"/>
      <c r="L30" s="111"/>
    </row>
    <row r="31" spans="2:12" ht="17.25" customHeight="1">
      <c r="B31" s="155">
        <f t="shared" si="1"/>
        <v>19</v>
      </c>
      <c r="C31" s="140"/>
      <c r="D31" s="138"/>
      <c r="E31" s="136"/>
      <c r="F31" s="115"/>
      <c r="G31" s="115"/>
      <c r="H31" s="115"/>
      <c r="I31" s="115"/>
      <c r="J31" s="138"/>
      <c r="K31" s="120"/>
      <c r="L31" s="136"/>
    </row>
    <row r="32" spans="2:12" ht="17.25" customHeight="1" thickBot="1">
      <c r="B32" s="154">
        <f>1+B31</f>
        <v>20</v>
      </c>
      <c r="C32" s="133"/>
      <c r="D32" s="62"/>
      <c r="E32" s="103"/>
      <c r="F32" s="142"/>
      <c r="G32" s="142"/>
      <c r="H32" s="142"/>
      <c r="I32" s="142"/>
      <c r="J32" s="62"/>
      <c r="K32" s="129"/>
      <c r="L32" s="103"/>
    </row>
    <row r="33" spans="2:12" ht="17.25" customHeight="1">
      <c r="B33" s="153">
        <f>1+B32</f>
        <v>21</v>
      </c>
      <c r="C33" s="140"/>
      <c r="D33" s="138"/>
      <c r="E33" s="136"/>
      <c r="F33" s="115"/>
      <c r="G33" s="115"/>
      <c r="H33" s="115"/>
      <c r="I33" s="115"/>
      <c r="J33" s="138"/>
      <c r="K33" s="120"/>
      <c r="L33" s="136"/>
    </row>
    <row r="34" spans="2:12" ht="17.25" customHeight="1">
      <c r="B34" s="153">
        <f>1+B33</f>
        <v>22</v>
      </c>
      <c r="C34" s="140"/>
      <c r="D34" s="138"/>
      <c r="E34" s="136"/>
      <c r="F34" s="115"/>
      <c r="G34" s="115"/>
      <c r="H34" s="115"/>
      <c r="I34" s="115"/>
      <c r="J34" s="138"/>
      <c r="K34" s="120"/>
      <c r="L34" s="136"/>
    </row>
    <row r="35" spans="2:12" ht="17.25" customHeight="1">
      <c r="B35" s="153">
        <f t="shared" ref="B35:B41" si="2">1+B34</f>
        <v>23</v>
      </c>
      <c r="C35" s="140"/>
      <c r="D35" s="138"/>
      <c r="E35" s="136"/>
      <c r="F35" s="115"/>
      <c r="G35" s="115"/>
      <c r="H35" s="115"/>
      <c r="I35" s="115"/>
      <c r="J35" s="138"/>
      <c r="K35" s="120"/>
      <c r="L35" s="136"/>
    </row>
    <row r="36" spans="2:12" ht="17.25" customHeight="1">
      <c r="B36" s="153">
        <f t="shared" si="2"/>
        <v>24</v>
      </c>
      <c r="C36" s="140"/>
      <c r="D36" s="138"/>
      <c r="E36" s="136"/>
      <c r="F36" s="115"/>
      <c r="G36" s="115"/>
      <c r="H36" s="115"/>
      <c r="I36" s="115"/>
      <c r="J36" s="138"/>
      <c r="K36" s="120"/>
      <c r="L36" s="136"/>
    </row>
    <row r="37" spans="2:12" ht="17.25" customHeight="1">
      <c r="B37" s="153">
        <f t="shared" si="2"/>
        <v>25</v>
      </c>
      <c r="C37" s="140"/>
      <c r="D37" s="138"/>
      <c r="E37" s="136"/>
      <c r="F37" s="115"/>
      <c r="G37" s="115"/>
      <c r="H37" s="115"/>
      <c r="I37" s="115"/>
      <c r="J37" s="138"/>
      <c r="K37" s="120"/>
      <c r="L37" s="136"/>
    </row>
    <row r="38" spans="2:12" ht="17.25" customHeight="1">
      <c r="B38" s="153">
        <f t="shared" si="2"/>
        <v>26</v>
      </c>
      <c r="C38" s="140"/>
      <c r="D38" s="138"/>
      <c r="E38" s="136"/>
      <c r="F38" s="115"/>
      <c r="G38" s="115"/>
      <c r="H38" s="115"/>
      <c r="I38" s="115"/>
      <c r="J38" s="138"/>
      <c r="K38" s="120"/>
      <c r="L38" s="136"/>
    </row>
    <row r="39" spans="2:12" ht="17.25" customHeight="1">
      <c r="B39" s="153">
        <f t="shared" si="2"/>
        <v>27</v>
      </c>
      <c r="C39" s="140"/>
      <c r="D39" s="138"/>
      <c r="E39" s="136"/>
      <c r="F39" s="115"/>
      <c r="G39" s="115"/>
      <c r="H39" s="115"/>
      <c r="I39" s="115"/>
      <c r="J39" s="138"/>
      <c r="K39" s="120"/>
      <c r="L39" s="136"/>
    </row>
    <row r="40" spans="2:12" ht="17.25" customHeight="1">
      <c r="B40" s="153">
        <f t="shared" si="2"/>
        <v>28</v>
      </c>
      <c r="C40" s="140"/>
      <c r="D40" s="138"/>
      <c r="E40" s="136"/>
      <c r="F40" s="115"/>
      <c r="G40" s="115"/>
      <c r="H40" s="115"/>
      <c r="I40" s="115"/>
      <c r="J40" s="138"/>
      <c r="K40" s="120"/>
      <c r="L40" s="136"/>
    </row>
    <row r="41" spans="2:12" ht="17.25" customHeight="1">
      <c r="B41" s="153">
        <f t="shared" si="2"/>
        <v>29</v>
      </c>
      <c r="C41" s="140"/>
      <c r="D41" s="138"/>
      <c r="E41" s="136"/>
      <c r="F41" s="115"/>
      <c r="G41" s="115"/>
      <c r="H41" s="115"/>
      <c r="I41" s="115"/>
      <c r="J41" s="138"/>
      <c r="K41" s="120"/>
      <c r="L41" s="136"/>
    </row>
    <row r="42" spans="2:12" ht="17.25" customHeight="1" thickBot="1">
      <c r="B42" s="154">
        <f>1+B41</f>
        <v>30</v>
      </c>
      <c r="C42" s="133"/>
      <c r="D42" s="62"/>
      <c r="E42" s="103"/>
      <c r="F42" s="142"/>
      <c r="G42" s="142"/>
      <c r="H42" s="142"/>
      <c r="I42" s="142"/>
      <c r="J42" s="62"/>
      <c r="K42" s="129"/>
      <c r="L42" s="103"/>
    </row>
    <row r="43" spans="2:12" ht="12.75" customHeight="1" thickBot="1">
      <c r="B43" s="149" t="s">
        <v>274</v>
      </c>
    </row>
    <row r="44" spans="2:12" ht="19.149999999999999" customHeight="1">
      <c r="B44" s="150" t="s">
        <v>74</v>
      </c>
      <c r="C44" s="59"/>
      <c r="D44" s="59"/>
      <c r="E44" s="59"/>
      <c r="F44" s="59"/>
      <c r="G44" s="59"/>
      <c r="H44" s="59"/>
      <c r="I44" s="59"/>
      <c r="J44" s="59"/>
      <c r="K44" s="59"/>
      <c r="L44" s="60"/>
    </row>
    <row r="45" spans="2:12" ht="19.149999999999999" customHeight="1">
      <c r="B45" s="139"/>
      <c r="C45" s="118"/>
      <c r="D45" s="118"/>
      <c r="E45" s="118"/>
      <c r="F45" s="118"/>
      <c r="G45" s="118"/>
      <c r="H45" s="118"/>
      <c r="I45" s="118"/>
      <c r="J45" s="118"/>
      <c r="K45" s="118"/>
      <c r="L45" s="111"/>
    </row>
    <row r="46" spans="2:12" ht="19.149999999999999" customHeight="1">
      <c r="B46" s="138"/>
      <c r="C46" s="115"/>
      <c r="D46" s="115"/>
      <c r="E46" s="115"/>
      <c r="F46" s="115"/>
      <c r="G46" s="115"/>
      <c r="H46" s="115"/>
      <c r="I46" s="115"/>
      <c r="J46" s="115"/>
      <c r="K46" s="115"/>
      <c r="L46" s="136"/>
    </row>
    <row r="47" spans="2:12" ht="19.149999999999999" customHeight="1" thickBot="1">
      <c r="B47" s="62"/>
      <c r="C47" s="142"/>
      <c r="D47" s="142"/>
      <c r="E47" s="142"/>
      <c r="F47" s="142"/>
      <c r="G47" s="142"/>
      <c r="H47" s="142"/>
      <c r="I47" s="142"/>
      <c r="J47" s="142"/>
      <c r="K47" s="142"/>
      <c r="L47" s="103"/>
    </row>
    <row r="48" spans="2:12" ht="10.15" customHeight="1"/>
    <row r="49" spans="2:12" ht="10.15" customHeight="1"/>
    <row r="50" spans="2:12" ht="10.15" customHeight="1">
      <c r="B50" t="s">
        <v>275</v>
      </c>
      <c r="F50" t="s">
        <v>276</v>
      </c>
      <c r="H50" t="s">
        <v>583</v>
      </c>
    </row>
    <row r="51" spans="2:12" ht="10.5" customHeight="1">
      <c r="C51" s="148" t="s">
        <v>277</v>
      </c>
      <c r="F51" s="148" t="s">
        <v>278</v>
      </c>
      <c r="I51" s="148" t="s">
        <v>279</v>
      </c>
      <c r="L51" s="148"/>
    </row>
  </sheetData>
  <mergeCells count="7">
    <mergeCell ref="F12:I12"/>
    <mergeCell ref="F9:G9"/>
    <mergeCell ref="D12:E12"/>
    <mergeCell ref="J9:L9"/>
    <mergeCell ref="J10:J12"/>
    <mergeCell ref="K10:K12"/>
    <mergeCell ref="L10:L12"/>
  </mergeCells>
  <phoneticPr fontId="20" type="noConversion"/>
  <printOptions horizontalCentered="1" verticalCentered="1"/>
  <pageMargins left="0.75" right="0.75" top="1" bottom="1" header="0" footer="0"/>
  <pageSetup paperSize="9" scale="86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T38"/>
  <sheetViews>
    <sheetView workbookViewId="0"/>
  </sheetViews>
  <sheetFormatPr baseColWidth="10" defaultRowHeight="12.75"/>
  <cols>
    <col min="2" max="19" width="9.7109375" customWidth="1"/>
  </cols>
  <sheetData>
    <row r="1" spans="1:20" ht="13.5" thickBot="1">
      <c r="A1" t="s">
        <v>284</v>
      </c>
      <c r="D1" s="89">
        <v>35064</v>
      </c>
    </row>
    <row r="2" spans="1:20">
      <c r="C2">
        <v>1</v>
      </c>
      <c r="E2">
        <v>2</v>
      </c>
      <c r="G2">
        <v>3</v>
      </c>
      <c r="I2">
        <v>4</v>
      </c>
      <c r="K2">
        <v>5</v>
      </c>
      <c r="M2">
        <v>6</v>
      </c>
      <c r="O2">
        <v>7</v>
      </c>
      <c r="Q2">
        <v>8</v>
      </c>
      <c r="S2">
        <v>9</v>
      </c>
    </row>
    <row r="3" spans="1:20" ht="22.7" customHeight="1">
      <c r="A3">
        <v>1</v>
      </c>
      <c r="B3" s="15" t="s">
        <v>285</v>
      </c>
      <c r="C3" s="20" t="s">
        <v>286</v>
      </c>
      <c r="D3" s="15" t="s">
        <v>285</v>
      </c>
      <c r="E3" s="20" t="s">
        <v>286</v>
      </c>
      <c r="F3" s="15" t="s">
        <v>285</v>
      </c>
      <c r="G3" s="20" t="s">
        <v>286</v>
      </c>
      <c r="H3" s="15" t="s">
        <v>285</v>
      </c>
      <c r="I3" s="20" t="s">
        <v>286</v>
      </c>
      <c r="J3" s="15" t="s">
        <v>285</v>
      </c>
      <c r="K3" s="20" t="s">
        <v>286</v>
      </c>
      <c r="L3" s="15" t="s">
        <v>285</v>
      </c>
      <c r="M3" s="20" t="s">
        <v>286</v>
      </c>
      <c r="N3" s="15" t="s">
        <v>285</v>
      </c>
      <c r="O3" s="20" t="s">
        <v>286</v>
      </c>
      <c r="P3" s="15" t="s">
        <v>285</v>
      </c>
      <c r="Q3" s="20" t="s">
        <v>286</v>
      </c>
      <c r="R3" s="15" t="s">
        <v>285</v>
      </c>
      <c r="S3" s="20" t="s">
        <v>286</v>
      </c>
      <c r="T3">
        <v>1</v>
      </c>
    </row>
    <row r="4" spans="1:20" ht="22.7" customHeight="1">
      <c r="B4" s="16" t="s">
        <v>287</v>
      </c>
      <c r="C4" s="19">
        <f>+D1</f>
        <v>35064</v>
      </c>
      <c r="D4" s="16" t="s">
        <v>287</v>
      </c>
      <c r="E4" s="19">
        <f>+C4</f>
        <v>35064</v>
      </c>
      <c r="F4" s="16" t="s">
        <v>287</v>
      </c>
      <c r="G4" s="19">
        <f>+E4</f>
        <v>35064</v>
      </c>
      <c r="H4" s="16" t="s">
        <v>287</v>
      </c>
      <c r="I4" s="19">
        <f>+G4</f>
        <v>35064</v>
      </c>
      <c r="J4" s="16" t="s">
        <v>287</v>
      </c>
      <c r="K4" s="19">
        <f>+I4</f>
        <v>35064</v>
      </c>
      <c r="L4" s="16" t="s">
        <v>287</v>
      </c>
      <c r="M4" s="19">
        <f>+K4</f>
        <v>35064</v>
      </c>
      <c r="N4" s="16" t="s">
        <v>287</v>
      </c>
      <c r="O4" s="19">
        <f>+M4</f>
        <v>35064</v>
      </c>
      <c r="P4" s="16" t="s">
        <v>287</v>
      </c>
      <c r="Q4" s="19">
        <f>+O4</f>
        <v>35064</v>
      </c>
      <c r="R4" s="16" t="s">
        <v>287</v>
      </c>
      <c r="S4" s="19">
        <f>+Q4</f>
        <v>35064</v>
      </c>
      <c r="T4" t="s">
        <v>173</v>
      </c>
    </row>
    <row r="5" spans="1:20" ht="22.7" customHeight="1">
      <c r="B5" s="17" t="s">
        <v>288</v>
      </c>
      <c r="C5" s="18" t="s">
        <v>286</v>
      </c>
      <c r="D5" s="17" t="s">
        <v>288</v>
      </c>
      <c r="E5" s="18" t="s">
        <v>286</v>
      </c>
      <c r="F5" s="17" t="s">
        <v>288</v>
      </c>
      <c r="G5" s="18" t="s">
        <v>286</v>
      </c>
      <c r="H5" s="17" t="s">
        <v>288</v>
      </c>
      <c r="I5" s="18" t="s">
        <v>286</v>
      </c>
      <c r="J5" s="17" t="s">
        <v>288</v>
      </c>
      <c r="K5" s="18" t="s">
        <v>286</v>
      </c>
      <c r="L5" s="17" t="s">
        <v>288</v>
      </c>
      <c r="M5" s="18" t="s">
        <v>286</v>
      </c>
      <c r="N5" s="17" t="s">
        <v>288</v>
      </c>
      <c r="O5" s="18" t="s">
        <v>286</v>
      </c>
      <c r="P5" s="17" t="s">
        <v>288</v>
      </c>
      <c r="Q5" s="18" t="s">
        <v>286</v>
      </c>
      <c r="R5" s="17" t="s">
        <v>288</v>
      </c>
      <c r="S5" s="18" t="s">
        <v>286</v>
      </c>
      <c r="T5" t="s">
        <v>173</v>
      </c>
    </row>
    <row r="6" spans="1:20" ht="22.7" customHeight="1">
      <c r="A6">
        <v>2</v>
      </c>
      <c r="B6" s="15" t="s">
        <v>285</v>
      </c>
      <c r="C6" s="20" t="s">
        <v>286</v>
      </c>
      <c r="D6" s="15" t="s">
        <v>285</v>
      </c>
      <c r="E6" s="20" t="s">
        <v>286</v>
      </c>
      <c r="F6" s="15" t="s">
        <v>285</v>
      </c>
      <c r="G6" s="20" t="s">
        <v>286</v>
      </c>
      <c r="H6" s="15" t="s">
        <v>285</v>
      </c>
      <c r="I6" s="20" t="s">
        <v>286</v>
      </c>
      <c r="J6" s="15" t="s">
        <v>285</v>
      </c>
      <c r="K6" s="20" t="s">
        <v>286</v>
      </c>
      <c r="L6" s="15" t="s">
        <v>285</v>
      </c>
      <c r="M6" s="20" t="s">
        <v>286</v>
      </c>
      <c r="N6" s="15" t="s">
        <v>285</v>
      </c>
      <c r="O6" s="20" t="s">
        <v>286</v>
      </c>
      <c r="P6" s="15" t="s">
        <v>285</v>
      </c>
      <c r="Q6" s="20" t="s">
        <v>286</v>
      </c>
      <c r="R6" s="15" t="s">
        <v>285</v>
      </c>
      <c r="S6" s="20" t="s">
        <v>286</v>
      </c>
      <c r="T6">
        <v>2</v>
      </c>
    </row>
    <row r="7" spans="1:20" ht="22.7" customHeight="1">
      <c r="B7" s="16" t="s">
        <v>287</v>
      </c>
      <c r="C7" s="19">
        <f>+C4</f>
        <v>35064</v>
      </c>
      <c r="D7" s="16" t="s">
        <v>287</v>
      </c>
      <c r="E7" s="19">
        <f>+E4</f>
        <v>35064</v>
      </c>
      <c r="F7" s="16" t="s">
        <v>287</v>
      </c>
      <c r="G7" s="19">
        <f>+G4</f>
        <v>35064</v>
      </c>
      <c r="H7" s="16" t="s">
        <v>287</v>
      </c>
      <c r="I7" s="19">
        <f>+I4</f>
        <v>35064</v>
      </c>
      <c r="J7" s="16" t="s">
        <v>287</v>
      </c>
      <c r="K7" s="19">
        <f>+K4</f>
        <v>35064</v>
      </c>
      <c r="L7" s="16" t="s">
        <v>287</v>
      </c>
      <c r="M7" s="19">
        <f>+M4</f>
        <v>35064</v>
      </c>
      <c r="N7" s="16" t="s">
        <v>287</v>
      </c>
      <c r="O7" s="19">
        <f>+O4</f>
        <v>35064</v>
      </c>
      <c r="P7" s="16" t="s">
        <v>287</v>
      </c>
      <c r="Q7" s="19">
        <f>+Q4</f>
        <v>35064</v>
      </c>
      <c r="R7" s="16" t="s">
        <v>287</v>
      </c>
      <c r="S7" s="19">
        <f>+S4</f>
        <v>35064</v>
      </c>
    </row>
    <row r="8" spans="1:20" ht="22.7" customHeight="1">
      <c r="B8" s="17" t="s">
        <v>288</v>
      </c>
      <c r="C8" s="18" t="s">
        <v>286</v>
      </c>
      <c r="D8" s="17" t="s">
        <v>288</v>
      </c>
      <c r="E8" s="18" t="s">
        <v>286</v>
      </c>
      <c r="F8" s="17" t="s">
        <v>288</v>
      </c>
      <c r="G8" s="18" t="s">
        <v>286</v>
      </c>
      <c r="H8" s="17" t="s">
        <v>288</v>
      </c>
      <c r="I8" s="18" t="s">
        <v>286</v>
      </c>
      <c r="J8" s="17" t="s">
        <v>288</v>
      </c>
      <c r="K8" s="18" t="s">
        <v>286</v>
      </c>
      <c r="L8" s="17" t="s">
        <v>288</v>
      </c>
      <c r="M8" s="18" t="s">
        <v>286</v>
      </c>
      <c r="N8" s="17" t="s">
        <v>288</v>
      </c>
      <c r="O8" s="18" t="s">
        <v>286</v>
      </c>
      <c r="P8" s="17" t="s">
        <v>288</v>
      </c>
      <c r="Q8" s="18" t="s">
        <v>286</v>
      </c>
      <c r="R8" s="17" t="s">
        <v>288</v>
      </c>
      <c r="S8" s="18" t="s">
        <v>286</v>
      </c>
      <c r="T8" t="s">
        <v>173</v>
      </c>
    </row>
    <row r="9" spans="1:20" ht="22.7" customHeight="1">
      <c r="A9">
        <v>3</v>
      </c>
      <c r="B9" s="15" t="s">
        <v>285</v>
      </c>
      <c r="C9" s="20" t="s">
        <v>286</v>
      </c>
      <c r="D9" s="15" t="s">
        <v>285</v>
      </c>
      <c r="E9" s="20" t="s">
        <v>286</v>
      </c>
      <c r="F9" s="15" t="s">
        <v>285</v>
      </c>
      <c r="G9" s="20" t="s">
        <v>286</v>
      </c>
      <c r="H9" s="15" t="s">
        <v>285</v>
      </c>
      <c r="I9" s="20" t="s">
        <v>286</v>
      </c>
      <c r="J9" s="15" t="s">
        <v>285</v>
      </c>
      <c r="K9" s="20" t="s">
        <v>286</v>
      </c>
      <c r="L9" s="15" t="s">
        <v>285</v>
      </c>
      <c r="M9" s="20" t="s">
        <v>286</v>
      </c>
      <c r="N9" s="15" t="s">
        <v>285</v>
      </c>
      <c r="O9" s="20" t="s">
        <v>286</v>
      </c>
      <c r="P9" s="15" t="s">
        <v>285</v>
      </c>
      <c r="Q9" s="20" t="s">
        <v>286</v>
      </c>
      <c r="R9" s="15" t="s">
        <v>285</v>
      </c>
      <c r="S9" s="20" t="s">
        <v>286</v>
      </c>
      <c r="T9">
        <v>3</v>
      </c>
    </row>
    <row r="10" spans="1:20" ht="22.7" customHeight="1">
      <c r="B10" s="16" t="s">
        <v>287</v>
      </c>
      <c r="C10" s="19">
        <f>+C7</f>
        <v>35064</v>
      </c>
      <c r="D10" s="16" t="s">
        <v>287</v>
      </c>
      <c r="E10" s="19">
        <f>+E7</f>
        <v>35064</v>
      </c>
      <c r="F10" s="16" t="s">
        <v>287</v>
      </c>
      <c r="G10" s="19">
        <f>+G7</f>
        <v>35064</v>
      </c>
      <c r="H10" s="16" t="s">
        <v>287</v>
      </c>
      <c r="I10" s="19">
        <f>+I7</f>
        <v>35064</v>
      </c>
      <c r="J10" s="16" t="s">
        <v>287</v>
      </c>
      <c r="K10" s="19">
        <f>+K7</f>
        <v>35064</v>
      </c>
      <c r="L10" s="16" t="s">
        <v>287</v>
      </c>
      <c r="M10" s="19">
        <f>+M7</f>
        <v>35064</v>
      </c>
      <c r="N10" s="16" t="s">
        <v>287</v>
      </c>
      <c r="O10" s="19">
        <f>+O7</f>
        <v>35064</v>
      </c>
      <c r="P10" s="16" t="s">
        <v>287</v>
      </c>
      <c r="Q10" s="19">
        <f>+Q7</f>
        <v>35064</v>
      </c>
      <c r="R10" s="16" t="s">
        <v>287</v>
      </c>
      <c r="S10" s="19">
        <f>+S7</f>
        <v>35064</v>
      </c>
      <c r="T10" t="s">
        <v>173</v>
      </c>
    </row>
    <row r="11" spans="1:20" ht="22.7" customHeight="1">
      <c r="B11" s="17" t="s">
        <v>288</v>
      </c>
      <c r="C11" s="18" t="s">
        <v>286</v>
      </c>
      <c r="D11" s="17" t="s">
        <v>288</v>
      </c>
      <c r="E11" s="18" t="s">
        <v>286</v>
      </c>
      <c r="F11" s="17" t="s">
        <v>288</v>
      </c>
      <c r="G11" s="18" t="s">
        <v>286</v>
      </c>
      <c r="H11" s="17" t="s">
        <v>288</v>
      </c>
      <c r="I11" s="18" t="s">
        <v>286</v>
      </c>
      <c r="J11" s="17" t="s">
        <v>288</v>
      </c>
      <c r="K11" s="18" t="s">
        <v>286</v>
      </c>
      <c r="L11" s="17" t="s">
        <v>288</v>
      </c>
      <c r="M11" s="18" t="s">
        <v>286</v>
      </c>
      <c r="N11" s="17" t="s">
        <v>288</v>
      </c>
      <c r="O11" s="18" t="s">
        <v>286</v>
      </c>
      <c r="P11" s="17" t="s">
        <v>288</v>
      </c>
      <c r="Q11" s="18" t="s">
        <v>286</v>
      </c>
      <c r="R11" s="17" t="s">
        <v>288</v>
      </c>
      <c r="S11" s="18" t="s">
        <v>286</v>
      </c>
      <c r="T11" t="s">
        <v>173</v>
      </c>
    </row>
    <row r="12" spans="1:20" ht="22.7" customHeight="1">
      <c r="A12">
        <v>4</v>
      </c>
      <c r="B12" s="15" t="s">
        <v>285</v>
      </c>
      <c r="C12" s="20" t="s">
        <v>286</v>
      </c>
      <c r="D12" s="15" t="s">
        <v>285</v>
      </c>
      <c r="E12" s="20" t="s">
        <v>286</v>
      </c>
      <c r="F12" s="15" t="s">
        <v>285</v>
      </c>
      <c r="G12" s="20" t="s">
        <v>286</v>
      </c>
      <c r="H12" s="15" t="s">
        <v>285</v>
      </c>
      <c r="I12" s="20" t="s">
        <v>286</v>
      </c>
      <c r="J12" s="15" t="s">
        <v>285</v>
      </c>
      <c r="K12" s="20" t="s">
        <v>286</v>
      </c>
      <c r="L12" s="15" t="s">
        <v>285</v>
      </c>
      <c r="M12" s="20" t="s">
        <v>286</v>
      </c>
      <c r="N12" s="15" t="s">
        <v>285</v>
      </c>
      <c r="O12" s="20" t="s">
        <v>286</v>
      </c>
      <c r="P12" s="15" t="s">
        <v>285</v>
      </c>
      <c r="Q12" s="20" t="s">
        <v>286</v>
      </c>
      <c r="R12" s="15" t="s">
        <v>285</v>
      </c>
      <c r="S12" s="20" t="s">
        <v>286</v>
      </c>
      <c r="T12">
        <v>4</v>
      </c>
    </row>
    <row r="13" spans="1:20" ht="22.7" customHeight="1">
      <c r="B13" s="16" t="s">
        <v>287</v>
      </c>
      <c r="C13" s="19">
        <f>+C10</f>
        <v>35064</v>
      </c>
      <c r="D13" s="16" t="s">
        <v>287</v>
      </c>
      <c r="E13" s="19">
        <f>+E10</f>
        <v>35064</v>
      </c>
      <c r="F13" s="16" t="s">
        <v>287</v>
      </c>
      <c r="G13" s="19">
        <f>+G10</f>
        <v>35064</v>
      </c>
      <c r="H13" s="16" t="s">
        <v>287</v>
      </c>
      <c r="I13" s="19">
        <f>+I10</f>
        <v>35064</v>
      </c>
      <c r="J13" s="16" t="s">
        <v>287</v>
      </c>
      <c r="K13" s="19">
        <f>+K10</f>
        <v>35064</v>
      </c>
      <c r="L13" s="16" t="s">
        <v>287</v>
      </c>
      <c r="M13" s="19">
        <f>+M10</f>
        <v>35064</v>
      </c>
      <c r="N13" s="16" t="s">
        <v>287</v>
      </c>
      <c r="O13" s="19">
        <f>+O10</f>
        <v>35064</v>
      </c>
      <c r="P13" s="16" t="s">
        <v>287</v>
      </c>
      <c r="Q13" s="19">
        <f>+Q10</f>
        <v>35064</v>
      </c>
      <c r="R13" s="16" t="s">
        <v>287</v>
      </c>
      <c r="S13" s="19">
        <f>+S10</f>
        <v>35064</v>
      </c>
      <c r="T13" t="s">
        <v>173</v>
      </c>
    </row>
    <row r="14" spans="1:20" ht="22.7" customHeight="1">
      <c r="B14" s="17" t="s">
        <v>288</v>
      </c>
      <c r="C14" s="18" t="s">
        <v>286</v>
      </c>
      <c r="D14" s="17" t="s">
        <v>288</v>
      </c>
      <c r="E14" s="18" t="s">
        <v>286</v>
      </c>
      <c r="F14" s="17" t="s">
        <v>288</v>
      </c>
      <c r="G14" s="18" t="s">
        <v>286</v>
      </c>
      <c r="H14" s="17" t="s">
        <v>288</v>
      </c>
      <c r="I14" s="18" t="s">
        <v>286</v>
      </c>
      <c r="J14" s="17" t="s">
        <v>288</v>
      </c>
      <c r="K14" s="18" t="s">
        <v>286</v>
      </c>
      <c r="L14" s="17" t="s">
        <v>288</v>
      </c>
      <c r="M14" s="18" t="s">
        <v>286</v>
      </c>
      <c r="N14" s="17" t="s">
        <v>288</v>
      </c>
      <c r="O14" s="18" t="s">
        <v>286</v>
      </c>
      <c r="P14" s="17" t="s">
        <v>288</v>
      </c>
      <c r="Q14" s="18" t="s">
        <v>286</v>
      </c>
      <c r="R14" s="17" t="s">
        <v>288</v>
      </c>
      <c r="S14" s="18" t="s">
        <v>286</v>
      </c>
      <c r="T14" t="s">
        <v>173</v>
      </c>
    </row>
    <row r="15" spans="1:20" ht="22.7" customHeight="1">
      <c r="A15">
        <v>5</v>
      </c>
      <c r="B15" s="15" t="s">
        <v>285</v>
      </c>
      <c r="C15" s="20" t="s">
        <v>286</v>
      </c>
      <c r="D15" s="15" t="s">
        <v>285</v>
      </c>
      <c r="E15" s="20" t="s">
        <v>286</v>
      </c>
      <c r="F15" s="15" t="s">
        <v>285</v>
      </c>
      <c r="G15" s="20" t="s">
        <v>286</v>
      </c>
      <c r="H15" s="15" t="s">
        <v>285</v>
      </c>
      <c r="I15" s="20" t="s">
        <v>286</v>
      </c>
      <c r="J15" s="15" t="s">
        <v>285</v>
      </c>
      <c r="K15" s="20" t="s">
        <v>286</v>
      </c>
      <c r="L15" s="15" t="s">
        <v>285</v>
      </c>
      <c r="M15" s="20" t="s">
        <v>286</v>
      </c>
      <c r="N15" s="15" t="s">
        <v>285</v>
      </c>
      <c r="O15" s="20" t="s">
        <v>286</v>
      </c>
      <c r="P15" s="15" t="s">
        <v>285</v>
      </c>
      <c r="Q15" s="20" t="s">
        <v>286</v>
      </c>
      <c r="R15" s="15" t="s">
        <v>285</v>
      </c>
      <c r="S15" s="20" t="s">
        <v>286</v>
      </c>
      <c r="T15">
        <v>5</v>
      </c>
    </row>
    <row r="16" spans="1:20" ht="22.7" customHeight="1">
      <c r="B16" s="16" t="s">
        <v>287</v>
      </c>
      <c r="C16" s="19">
        <f>+C13</f>
        <v>35064</v>
      </c>
      <c r="D16" s="16" t="s">
        <v>287</v>
      </c>
      <c r="E16" s="19">
        <f>+E13</f>
        <v>35064</v>
      </c>
      <c r="F16" s="16" t="s">
        <v>287</v>
      </c>
      <c r="G16" s="19">
        <f>+G13</f>
        <v>35064</v>
      </c>
      <c r="H16" s="16" t="s">
        <v>287</v>
      </c>
      <c r="I16" s="19">
        <f>+I13</f>
        <v>35064</v>
      </c>
      <c r="J16" s="16" t="s">
        <v>287</v>
      </c>
      <c r="K16" s="19">
        <f>+K13</f>
        <v>35064</v>
      </c>
      <c r="L16" s="16" t="s">
        <v>287</v>
      </c>
      <c r="M16" s="19">
        <f>+M13</f>
        <v>35064</v>
      </c>
      <c r="N16" s="16" t="s">
        <v>287</v>
      </c>
      <c r="O16" s="19">
        <f>+O13</f>
        <v>35064</v>
      </c>
      <c r="P16" s="16" t="s">
        <v>287</v>
      </c>
      <c r="Q16" s="19">
        <f>+Q13</f>
        <v>35064</v>
      </c>
      <c r="R16" s="16" t="s">
        <v>287</v>
      </c>
      <c r="S16" s="19">
        <f>+S13</f>
        <v>35064</v>
      </c>
      <c r="T16" t="s">
        <v>173</v>
      </c>
    </row>
    <row r="17" spans="1:20" ht="22.7" customHeight="1">
      <c r="B17" s="17" t="s">
        <v>288</v>
      </c>
      <c r="C17" s="18" t="s">
        <v>286</v>
      </c>
      <c r="D17" s="17" t="s">
        <v>288</v>
      </c>
      <c r="E17" s="18" t="s">
        <v>286</v>
      </c>
      <c r="F17" s="17" t="s">
        <v>288</v>
      </c>
      <c r="G17" s="18" t="s">
        <v>286</v>
      </c>
      <c r="H17" s="17" t="s">
        <v>288</v>
      </c>
      <c r="I17" s="18" t="s">
        <v>286</v>
      </c>
      <c r="J17" s="17" t="s">
        <v>288</v>
      </c>
      <c r="K17" s="18" t="s">
        <v>286</v>
      </c>
      <c r="L17" s="17" t="s">
        <v>288</v>
      </c>
      <c r="M17" s="18" t="s">
        <v>286</v>
      </c>
      <c r="N17" s="17" t="s">
        <v>288</v>
      </c>
      <c r="O17" s="18" t="s">
        <v>286</v>
      </c>
      <c r="P17" s="17" t="s">
        <v>288</v>
      </c>
      <c r="Q17" s="18" t="s">
        <v>286</v>
      </c>
      <c r="R17" s="17" t="s">
        <v>288</v>
      </c>
      <c r="S17" s="18" t="s">
        <v>286</v>
      </c>
      <c r="T17" t="s">
        <v>173</v>
      </c>
    </row>
    <row r="18" spans="1:20" ht="22.7" customHeight="1">
      <c r="A18">
        <v>6</v>
      </c>
      <c r="B18" s="15" t="s">
        <v>285</v>
      </c>
      <c r="C18" s="20" t="s">
        <v>286</v>
      </c>
      <c r="D18" s="15" t="s">
        <v>285</v>
      </c>
      <c r="E18" s="20" t="s">
        <v>286</v>
      </c>
      <c r="F18" s="15" t="s">
        <v>285</v>
      </c>
      <c r="G18" s="20" t="s">
        <v>286</v>
      </c>
      <c r="H18" s="15" t="s">
        <v>285</v>
      </c>
      <c r="I18" s="20" t="s">
        <v>286</v>
      </c>
      <c r="J18" s="15" t="s">
        <v>285</v>
      </c>
      <c r="K18" s="20" t="s">
        <v>286</v>
      </c>
      <c r="L18" s="15" t="s">
        <v>285</v>
      </c>
      <c r="M18" s="20" t="s">
        <v>286</v>
      </c>
      <c r="N18" s="15" t="s">
        <v>285</v>
      </c>
      <c r="O18" s="20" t="s">
        <v>286</v>
      </c>
      <c r="P18" s="15" t="s">
        <v>285</v>
      </c>
      <c r="Q18" s="20" t="s">
        <v>286</v>
      </c>
      <c r="R18" s="15" t="s">
        <v>285</v>
      </c>
      <c r="S18" s="20" t="s">
        <v>286</v>
      </c>
      <c r="T18">
        <v>6</v>
      </c>
    </row>
    <row r="19" spans="1:20" ht="22.7" customHeight="1">
      <c r="B19" s="16" t="s">
        <v>287</v>
      </c>
      <c r="C19" s="19">
        <f>+C16</f>
        <v>35064</v>
      </c>
      <c r="D19" s="16" t="s">
        <v>287</v>
      </c>
      <c r="E19" s="19">
        <f>+E16</f>
        <v>35064</v>
      </c>
      <c r="F19" s="16" t="s">
        <v>287</v>
      </c>
      <c r="G19" s="19">
        <f>+G16</f>
        <v>35064</v>
      </c>
      <c r="H19" s="16" t="s">
        <v>287</v>
      </c>
      <c r="I19" s="19">
        <f>+I16</f>
        <v>35064</v>
      </c>
      <c r="J19" s="16" t="s">
        <v>287</v>
      </c>
      <c r="K19" s="19">
        <f>+K16</f>
        <v>35064</v>
      </c>
      <c r="L19" s="16" t="s">
        <v>287</v>
      </c>
      <c r="M19" s="19">
        <f>+M16</f>
        <v>35064</v>
      </c>
      <c r="N19" s="16" t="s">
        <v>287</v>
      </c>
      <c r="O19" s="19">
        <f>+O16</f>
        <v>35064</v>
      </c>
      <c r="P19" s="16" t="s">
        <v>287</v>
      </c>
      <c r="Q19" s="19">
        <f>+Q16</f>
        <v>35064</v>
      </c>
      <c r="R19" s="16" t="s">
        <v>287</v>
      </c>
      <c r="S19" s="19">
        <f>+S16</f>
        <v>35064</v>
      </c>
      <c r="T19" t="s">
        <v>173</v>
      </c>
    </row>
    <row r="20" spans="1:20" ht="22.7" customHeight="1">
      <c r="B20" s="17" t="s">
        <v>288</v>
      </c>
      <c r="C20" s="18" t="s">
        <v>286</v>
      </c>
      <c r="D20" s="17" t="s">
        <v>288</v>
      </c>
      <c r="E20" s="18" t="s">
        <v>286</v>
      </c>
      <c r="F20" s="17" t="s">
        <v>288</v>
      </c>
      <c r="G20" s="18" t="s">
        <v>286</v>
      </c>
      <c r="H20" s="17" t="s">
        <v>288</v>
      </c>
      <c r="I20" s="18" t="s">
        <v>286</v>
      </c>
      <c r="J20" s="17" t="s">
        <v>288</v>
      </c>
      <c r="K20" s="18" t="s">
        <v>286</v>
      </c>
      <c r="L20" s="17" t="s">
        <v>288</v>
      </c>
      <c r="M20" s="18" t="s">
        <v>286</v>
      </c>
      <c r="N20" s="17" t="s">
        <v>288</v>
      </c>
      <c r="O20" s="18" t="s">
        <v>286</v>
      </c>
      <c r="P20" s="17" t="s">
        <v>288</v>
      </c>
      <c r="Q20" s="18" t="s">
        <v>286</v>
      </c>
      <c r="R20" s="17" t="s">
        <v>288</v>
      </c>
      <c r="S20" s="18" t="s">
        <v>286</v>
      </c>
      <c r="T20" t="s">
        <v>173</v>
      </c>
    </row>
    <row r="21" spans="1:20" ht="22.7" customHeight="1">
      <c r="A21">
        <v>7</v>
      </c>
      <c r="B21" s="15" t="s">
        <v>285</v>
      </c>
      <c r="C21" s="20" t="s">
        <v>286</v>
      </c>
      <c r="D21" s="15" t="s">
        <v>285</v>
      </c>
      <c r="E21" s="20" t="s">
        <v>286</v>
      </c>
      <c r="F21" s="15" t="s">
        <v>285</v>
      </c>
      <c r="G21" s="20" t="s">
        <v>286</v>
      </c>
      <c r="H21" s="15" t="s">
        <v>285</v>
      </c>
      <c r="I21" s="20" t="s">
        <v>286</v>
      </c>
      <c r="J21" s="15" t="s">
        <v>285</v>
      </c>
      <c r="K21" s="20" t="s">
        <v>286</v>
      </c>
      <c r="L21" s="15" t="s">
        <v>285</v>
      </c>
      <c r="M21" s="20" t="s">
        <v>286</v>
      </c>
      <c r="N21" s="15" t="s">
        <v>285</v>
      </c>
      <c r="O21" s="20" t="s">
        <v>286</v>
      </c>
      <c r="P21" s="15" t="s">
        <v>285</v>
      </c>
      <c r="Q21" s="20" t="s">
        <v>286</v>
      </c>
      <c r="R21" s="15" t="s">
        <v>285</v>
      </c>
      <c r="S21" s="20" t="s">
        <v>286</v>
      </c>
      <c r="T21">
        <v>7</v>
      </c>
    </row>
    <row r="22" spans="1:20" ht="22.7" customHeight="1">
      <c r="B22" s="16" t="s">
        <v>287</v>
      </c>
      <c r="C22" s="19">
        <f>+C19</f>
        <v>35064</v>
      </c>
      <c r="D22" s="16" t="s">
        <v>287</v>
      </c>
      <c r="E22" s="19">
        <f>+E19</f>
        <v>35064</v>
      </c>
      <c r="F22" s="16" t="s">
        <v>287</v>
      </c>
      <c r="G22" s="19">
        <f>+G19</f>
        <v>35064</v>
      </c>
      <c r="H22" s="16" t="s">
        <v>287</v>
      </c>
      <c r="I22" s="19">
        <f>+I19</f>
        <v>35064</v>
      </c>
      <c r="J22" s="16" t="s">
        <v>287</v>
      </c>
      <c r="K22" s="19">
        <f>+K19</f>
        <v>35064</v>
      </c>
      <c r="L22" s="16" t="s">
        <v>287</v>
      </c>
      <c r="M22" s="19">
        <f>+M19</f>
        <v>35064</v>
      </c>
      <c r="N22" s="16" t="s">
        <v>287</v>
      </c>
      <c r="O22" s="19">
        <f>+O19</f>
        <v>35064</v>
      </c>
      <c r="P22" s="16" t="s">
        <v>287</v>
      </c>
      <c r="Q22" s="19">
        <f>+Q19</f>
        <v>35064</v>
      </c>
      <c r="R22" s="16" t="s">
        <v>287</v>
      </c>
      <c r="S22" s="19">
        <f>+S19</f>
        <v>35064</v>
      </c>
      <c r="T22" t="s">
        <v>173</v>
      </c>
    </row>
    <row r="23" spans="1:20" ht="22.7" customHeight="1">
      <c r="B23" s="17" t="s">
        <v>288</v>
      </c>
      <c r="C23" s="18" t="s">
        <v>286</v>
      </c>
      <c r="D23" s="17" t="s">
        <v>288</v>
      </c>
      <c r="E23" s="18" t="s">
        <v>286</v>
      </c>
      <c r="F23" s="17" t="s">
        <v>288</v>
      </c>
      <c r="G23" s="18" t="s">
        <v>286</v>
      </c>
      <c r="H23" s="17" t="s">
        <v>288</v>
      </c>
      <c r="I23" s="18" t="s">
        <v>286</v>
      </c>
      <c r="J23" s="17" t="s">
        <v>288</v>
      </c>
      <c r="K23" s="18" t="s">
        <v>286</v>
      </c>
      <c r="L23" s="17" t="s">
        <v>288</v>
      </c>
      <c r="M23" s="18" t="s">
        <v>286</v>
      </c>
      <c r="N23" s="17" t="s">
        <v>288</v>
      </c>
      <c r="O23" s="18" t="s">
        <v>286</v>
      </c>
      <c r="P23" s="17" t="s">
        <v>288</v>
      </c>
      <c r="Q23" s="18" t="s">
        <v>286</v>
      </c>
      <c r="R23" s="17" t="s">
        <v>288</v>
      </c>
      <c r="S23" s="18" t="s">
        <v>286</v>
      </c>
      <c r="T23" t="s">
        <v>173</v>
      </c>
    </row>
    <row r="24" spans="1:20" ht="22.7" customHeight="1">
      <c r="A24">
        <v>8</v>
      </c>
      <c r="B24" s="15" t="s">
        <v>285</v>
      </c>
      <c r="C24" s="20" t="s">
        <v>286</v>
      </c>
      <c r="D24" s="15" t="s">
        <v>285</v>
      </c>
      <c r="E24" s="20" t="s">
        <v>286</v>
      </c>
      <c r="F24" s="15" t="s">
        <v>285</v>
      </c>
      <c r="G24" s="20" t="s">
        <v>286</v>
      </c>
      <c r="H24" s="15" t="s">
        <v>285</v>
      </c>
      <c r="I24" s="20" t="s">
        <v>286</v>
      </c>
      <c r="J24" s="15" t="s">
        <v>285</v>
      </c>
      <c r="K24" s="20" t="s">
        <v>286</v>
      </c>
      <c r="L24" s="15" t="s">
        <v>285</v>
      </c>
      <c r="M24" s="20" t="s">
        <v>286</v>
      </c>
      <c r="N24" s="15" t="s">
        <v>285</v>
      </c>
      <c r="O24" s="20" t="s">
        <v>286</v>
      </c>
      <c r="P24" s="15" t="s">
        <v>285</v>
      </c>
      <c r="Q24" s="20" t="s">
        <v>286</v>
      </c>
      <c r="R24" s="15" t="s">
        <v>285</v>
      </c>
      <c r="S24" s="20" t="s">
        <v>286</v>
      </c>
      <c r="T24">
        <v>8</v>
      </c>
    </row>
    <row r="25" spans="1:20" ht="22.7" customHeight="1">
      <c r="B25" s="16" t="s">
        <v>287</v>
      </c>
      <c r="C25" s="19">
        <f>+C22</f>
        <v>35064</v>
      </c>
      <c r="D25" s="16" t="s">
        <v>287</v>
      </c>
      <c r="E25" s="19">
        <f>+E22</f>
        <v>35064</v>
      </c>
      <c r="F25" s="16" t="s">
        <v>287</v>
      </c>
      <c r="G25" s="19">
        <f>+G22</f>
        <v>35064</v>
      </c>
      <c r="H25" s="16" t="s">
        <v>287</v>
      </c>
      <c r="I25" s="19">
        <f>+I22</f>
        <v>35064</v>
      </c>
      <c r="J25" s="16" t="s">
        <v>287</v>
      </c>
      <c r="K25" s="19">
        <f>+K22</f>
        <v>35064</v>
      </c>
      <c r="L25" s="16" t="s">
        <v>287</v>
      </c>
      <c r="M25" s="19">
        <f>+M22</f>
        <v>35064</v>
      </c>
      <c r="N25" s="16" t="s">
        <v>287</v>
      </c>
      <c r="O25" s="19">
        <f>+O22</f>
        <v>35064</v>
      </c>
      <c r="P25" s="16" t="s">
        <v>287</v>
      </c>
      <c r="Q25" s="19">
        <f>+Q22</f>
        <v>35064</v>
      </c>
      <c r="R25" s="16" t="s">
        <v>287</v>
      </c>
      <c r="S25" s="19">
        <f>+S22</f>
        <v>35064</v>
      </c>
      <c r="T25" t="s">
        <v>173</v>
      </c>
    </row>
    <row r="26" spans="1:20" ht="22.7" customHeight="1">
      <c r="B26" s="17" t="s">
        <v>288</v>
      </c>
      <c r="C26" s="18" t="s">
        <v>286</v>
      </c>
      <c r="D26" s="17" t="s">
        <v>288</v>
      </c>
      <c r="E26" s="18" t="s">
        <v>286</v>
      </c>
      <c r="F26" s="17" t="s">
        <v>288</v>
      </c>
      <c r="G26" s="18" t="s">
        <v>286</v>
      </c>
      <c r="H26" s="17" t="s">
        <v>288</v>
      </c>
      <c r="I26" s="18" t="s">
        <v>286</v>
      </c>
      <c r="J26" s="17" t="s">
        <v>288</v>
      </c>
      <c r="K26" s="18" t="s">
        <v>286</v>
      </c>
      <c r="L26" s="17" t="s">
        <v>288</v>
      </c>
      <c r="M26" s="18" t="s">
        <v>286</v>
      </c>
      <c r="N26" s="17" t="s">
        <v>288</v>
      </c>
      <c r="O26" s="18" t="s">
        <v>286</v>
      </c>
      <c r="P26" s="17" t="s">
        <v>288</v>
      </c>
      <c r="Q26" s="18" t="s">
        <v>286</v>
      </c>
      <c r="R26" s="17" t="s">
        <v>288</v>
      </c>
      <c r="S26" s="18" t="s">
        <v>286</v>
      </c>
      <c r="T26" t="s">
        <v>173</v>
      </c>
    </row>
    <row r="27" spans="1:20" ht="22.7" customHeight="1">
      <c r="A27">
        <v>9</v>
      </c>
      <c r="B27" s="15" t="s">
        <v>285</v>
      </c>
      <c r="C27" s="20" t="s">
        <v>286</v>
      </c>
      <c r="D27" s="15" t="s">
        <v>285</v>
      </c>
      <c r="E27" s="20" t="s">
        <v>286</v>
      </c>
      <c r="F27" s="15" t="s">
        <v>285</v>
      </c>
      <c r="G27" s="20" t="s">
        <v>286</v>
      </c>
      <c r="H27" s="15" t="s">
        <v>285</v>
      </c>
      <c r="I27" s="20" t="s">
        <v>286</v>
      </c>
      <c r="J27" s="15" t="s">
        <v>285</v>
      </c>
      <c r="K27" s="20" t="s">
        <v>286</v>
      </c>
      <c r="L27" s="15" t="s">
        <v>285</v>
      </c>
      <c r="M27" s="20" t="s">
        <v>286</v>
      </c>
      <c r="N27" s="15" t="s">
        <v>285</v>
      </c>
      <c r="O27" s="20" t="s">
        <v>286</v>
      </c>
      <c r="P27" s="15" t="s">
        <v>285</v>
      </c>
      <c r="Q27" s="20" t="s">
        <v>286</v>
      </c>
      <c r="R27" s="15" t="s">
        <v>285</v>
      </c>
      <c r="S27" s="20" t="s">
        <v>286</v>
      </c>
      <c r="T27">
        <v>9</v>
      </c>
    </row>
    <row r="28" spans="1:20" ht="22.7" customHeight="1">
      <c r="B28" s="16" t="s">
        <v>287</v>
      </c>
      <c r="C28" s="19">
        <f>+C25</f>
        <v>35064</v>
      </c>
      <c r="D28" s="16" t="s">
        <v>287</v>
      </c>
      <c r="E28" s="19">
        <f>+E25</f>
        <v>35064</v>
      </c>
      <c r="F28" s="16" t="s">
        <v>287</v>
      </c>
      <c r="G28" s="19">
        <f>+G25</f>
        <v>35064</v>
      </c>
      <c r="H28" s="16" t="s">
        <v>287</v>
      </c>
      <c r="I28" s="19">
        <f>+I25</f>
        <v>35064</v>
      </c>
      <c r="J28" s="16" t="s">
        <v>287</v>
      </c>
      <c r="K28" s="19">
        <f>+K25</f>
        <v>35064</v>
      </c>
      <c r="L28" s="16" t="s">
        <v>287</v>
      </c>
      <c r="M28" s="19">
        <f>+M25</f>
        <v>35064</v>
      </c>
      <c r="N28" s="16" t="s">
        <v>287</v>
      </c>
      <c r="O28" s="19">
        <f>+O25</f>
        <v>35064</v>
      </c>
      <c r="P28" s="16" t="s">
        <v>287</v>
      </c>
      <c r="Q28" s="19">
        <f>+Q25</f>
        <v>35064</v>
      </c>
      <c r="R28" s="16" t="s">
        <v>287</v>
      </c>
      <c r="S28" s="19">
        <f>+S25</f>
        <v>35064</v>
      </c>
      <c r="T28" t="s">
        <v>173</v>
      </c>
    </row>
    <row r="29" spans="1:20" ht="22.7" customHeight="1">
      <c r="B29" s="17" t="s">
        <v>288</v>
      </c>
      <c r="C29" s="18" t="s">
        <v>286</v>
      </c>
      <c r="D29" s="17" t="s">
        <v>288</v>
      </c>
      <c r="E29" s="18" t="s">
        <v>286</v>
      </c>
      <c r="F29" s="17" t="s">
        <v>288</v>
      </c>
      <c r="G29" s="18" t="s">
        <v>286</v>
      </c>
      <c r="H29" s="17" t="s">
        <v>288</v>
      </c>
      <c r="I29" s="18" t="s">
        <v>286</v>
      </c>
      <c r="J29" s="17" t="s">
        <v>288</v>
      </c>
      <c r="K29" s="18" t="s">
        <v>286</v>
      </c>
      <c r="L29" s="17" t="s">
        <v>288</v>
      </c>
      <c r="M29" s="18" t="s">
        <v>286</v>
      </c>
      <c r="N29" s="17" t="s">
        <v>288</v>
      </c>
      <c r="O29" s="18" t="s">
        <v>286</v>
      </c>
      <c r="P29" s="17" t="s">
        <v>288</v>
      </c>
      <c r="Q29" s="18" t="s">
        <v>286</v>
      </c>
      <c r="R29" s="17" t="s">
        <v>288</v>
      </c>
      <c r="S29" s="18" t="s">
        <v>286</v>
      </c>
      <c r="T29" t="s">
        <v>173</v>
      </c>
    </row>
    <row r="30" spans="1:20" ht="22.7" customHeight="1">
      <c r="A30">
        <v>10</v>
      </c>
      <c r="B30" s="15" t="s">
        <v>285</v>
      </c>
      <c r="C30" s="20" t="s">
        <v>286</v>
      </c>
      <c r="D30" s="15" t="s">
        <v>285</v>
      </c>
      <c r="E30" s="20" t="s">
        <v>286</v>
      </c>
      <c r="F30" s="15" t="s">
        <v>285</v>
      </c>
      <c r="G30" s="20" t="s">
        <v>286</v>
      </c>
      <c r="H30" s="15" t="s">
        <v>285</v>
      </c>
      <c r="I30" s="20" t="s">
        <v>286</v>
      </c>
      <c r="J30" s="15" t="s">
        <v>285</v>
      </c>
      <c r="K30" s="20" t="s">
        <v>286</v>
      </c>
      <c r="L30" s="15" t="s">
        <v>285</v>
      </c>
      <c r="M30" s="20" t="s">
        <v>286</v>
      </c>
      <c r="N30" s="15" t="s">
        <v>285</v>
      </c>
      <c r="O30" s="20" t="s">
        <v>286</v>
      </c>
      <c r="P30" s="15" t="s">
        <v>285</v>
      </c>
      <c r="Q30" s="20" t="s">
        <v>286</v>
      </c>
      <c r="R30" s="15" t="s">
        <v>285</v>
      </c>
      <c r="S30" s="20" t="s">
        <v>286</v>
      </c>
      <c r="T30">
        <v>10</v>
      </c>
    </row>
    <row r="31" spans="1:20" ht="22.7" customHeight="1">
      <c r="B31" s="16" t="s">
        <v>287</v>
      </c>
      <c r="C31" s="19">
        <f>+C28</f>
        <v>35064</v>
      </c>
      <c r="D31" s="16" t="s">
        <v>287</v>
      </c>
      <c r="E31" s="19">
        <f>+E28</f>
        <v>35064</v>
      </c>
      <c r="F31" s="16" t="s">
        <v>287</v>
      </c>
      <c r="G31" s="19">
        <f>+G28</f>
        <v>35064</v>
      </c>
      <c r="H31" s="16" t="s">
        <v>287</v>
      </c>
      <c r="I31" s="19">
        <f>+I28</f>
        <v>35064</v>
      </c>
      <c r="J31" s="16" t="s">
        <v>287</v>
      </c>
      <c r="K31" s="19">
        <f>+K28</f>
        <v>35064</v>
      </c>
      <c r="L31" s="16" t="s">
        <v>287</v>
      </c>
      <c r="M31" s="19">
        <f>+M28</f>
        <v>35064</v>
      </c>
      <c r="N31" s="16" t="s">
        <v>287</v>
      </c>
      <c r="O31" s="19">
        <f>+O28</f>
        <v>35064</v>
      </c>
      <c r="P31" s="16" t="s">
        <v>287</v>
      </c>
      <c r="Q31" s="19">
        <f>+Q28</f>
        <v>35064</v>
      </c>
      <c r="R31" s="16" t="s">
        <v>287</v>
      </c>
      <c r="S31" s="19">
        <f>+S28</f>
        <v>35064</v>
      </c>
      <c r="T31" t="s">
        <v>173</v>
      </c>
    </row>
    <row r="32" spans="1:20" ht="22.7" customHeight="1">
      <c r="B32" s="17" t="s">
        <v>288</v>
      </c>
      <c r="C32" s="18" t="s">
        <v>286</v>
      </c>
      <c r="D32" s="17" t="s">
        <v>288</v>
      </c>
      <c r="E32" s="18" t="s">
        <v>286</v>
      </c>
      <c r="F32" s="17" t="s">
        <v>288</v>
      </c>
      <c r="G32" s="18" t="s">
        <v>286</v>
      </c>
      <c r="H32" s="17" t="s">
        <v>288</v>
      </c>
      <c r="I32" s="18" t="s">
        <v>286</v>
      </c>
      <c r="J32" s="17" t="s">
        <v>288</v>
      </c>
      <c r="K32" s="18" t="s">
        <v>286</v>
      </c>
      <c r="L32" s="17" t="s">
        <v>288</v>
      </c>
      <c r="M32" s="18" t="s">
        <v>286</v>
      </c>
      <c r="N32" s="17" t="s">
        <v>288</v>
      </c>
      <c r="O32" s="18" t="s">
        <v>286</v>
      </c>
      <c r="P32" s="17" t="s">
        <v>288</v>
      </c>
      <c r="Q32" s="18" t="s">
        <v>286</v>
      </c>
      <c r="R32" s="17" t="s">
        <v>288</v>
      </c>
      <c r="S32" s="18" t="s">
        <v>286</v>
      </c>
      <c r="T32" t="s">
        <v>173</v>
      </c>
    </row>
    <row r="33" spans="1:20" ht="22.7" customHeight="1">
      <c r="A33">
        <v>11</v>
      </c>
      <c r="B33" s="15" t="s">
        <v>285</v>
      </c>
      <c r="C33" s="20" t="s">
        <v>286</v>
      </c>
      <c r="D33" s="15" t="s">
        <v>285</v>
      </c>
      <c r="E33" s="20" t="s">
        <v>286</v>
      </c>
      <c r="F33" s="15" t="s">
        <v>285</v>
      </c>
      <c r="G33" s="20" t="s">
        <v>286</v>
      </c>
      <c r="H33" s="15" t="s">
        <v>285</v>
      </c>
      <c r="I33" s="20" t="s">
        <v>286</v>
      </c>
      <c r="J33" s="15" t="s">
        <v>285</v>
      </c>
      <c r="K33" s="20" t="s">
        <v>286</v>
      </c>
      <c r="L33" s="15" t="s">
        <v>285</v>
      </c>
      <c r="M33" s="20" t="s">
        <v>286</v>
      </c>
      <c r="N33" s="15" t="s">
        <v>285</v>
      </c>
      <c r="O33" s="20" t="s">
        <v>286</v>
      </c>
      <c r="P33" s="15" t="s">
        <v>285</v>
      </c>
      <c r="Q33" s="20" t="s">
        <v>286</v>
      </c>
      <c r="R33" s="15" t="s">
        <v>285</v>
      </c>
      <c r="S33" s="20" t="s">
        <v>286</v>
      </c>
      <c r="T33">
        <v>11</v>
      </c>
    </row>
    <row r="34" spans="1:20" ht="22.7" customHeight="1">
      <c r="B34" s="16" t="s">
        <v>287</v>
      </c>
      <c r="C34" s="19">
        <f>+C31</f>
        <v>35064</v>
      </c>
      <c r="D34" s="16" t="s">
        <v>287</v>
      </c>
      <c r="E34" s="19">
        <f>+E31</f>
        <v>35064</v>
      </c>
      <c r="F34" s="16" t="s">
        <v>287</v>
      </c>
      <c r="G34" s="19">
        <f>+G31</f>
        <v>35064</v>
      </c>
      <c r="H34" s="16" t="s">
        <v>287</v>
      </c>
      <c r="I34" s="19">
        <f>+I31</f>
        <v>35064</v>
      </c>
      <c r="J34" s="16" t="s">
        <v>287</v>
      </c>
      <c r="K34" s="19">
        <f>+K31</f>
        <v>35064</v>
      </c>
      <c r="L34" s="16" t="s">
        <v>287</v>
      </c>
      <c r="M34" s="19">
        <f>+M31</f>
        <v>35064</v>
      </c>
      <c r="N34" s="16" t="s">
        <v>287</v>
      </c>
      <c r="O34" s="19">
        <f>+O31</f>
        <v>35064</v>
      </c>
      <c r="P34" s="16" t="s">
        <v>287</v>
      </c>
      <c r="Q34" s="19">
        <f>+Q31</f>
        <v>35064</v>
      </c>
      <c r="R34" s="16" t="s">
        <v>287</v>
      </c>
      <c r="S34" s="19">
        <f>+S31</f>
        <v>35064</v>
      </c>
      <c r="T34" t="s">
        <v>173</v>
      </c>
    </row>
    <row r="35" spans="1:20" ht="22.7" customHeight="1">
      <c r="B35" s="17" t="s">
        <v>288</v>
      </c>
      <c r="C35" s="18" t="s">
        <v>286</v>
      </c>
      <c r="D35" s="17" t="s">
        <v>288</v>
      </c>
      <c r="E35" s="18" t="s">
        <v>286</v>
      </c>
      <c r="F35" s="17" t="s">
        <v>288</v>
      </c>
      <c r="G35" s="18" t="s">
        <v>286</v>
      </c>
      <c r="H35" s="17" t="s">
        <v>288</v>
      </c>
      <c r="I35" s="18" t="s">
        <v>286</v>
      </c>
      <c r="J35" s="17" t="s">
        <v>288</v>
      </c>
      <c r="K35" s="18" t="s">
        <v>286</v>
      </c>
      <c r="L35" s="17" t="s">
        <v>288</v>
      </c>
      <c r="M35" s="18" t="s">
        <v>286</v>
      </c>
      <c r="N35" s="17" t="s">
        <v>288</v>
      </c>
      <c r="O35" s="18" t="s">
        <v>286</v>
      </c>
      <c r="P35" s="17" t="s">
        <v>288</v>
      </c>
      <c r="Q35" s="18" t="s">
        <v>286</v>
      </c>
      <c r="R35" s="17" t="s">
        <v>288</v>
      </c>
      <c r="S35" s="18" t="s">
        <v>286</v>
      </c>
      <c r="T35" t="s">
        <v>173</v>
      </c>
    </row>
    <row r="36" spans="1:20" ht="22.7" customHeight="1">
      <c r="A36">
        <v>12</v>
      </c>
      <c r="B36" s="15" t="s">
        <v>285</v>
      </c>
      <c r="C36" s="20" t="s">
        <v>286</v>
      </c>
      <c r="D36" s="15" t="s">
        <v>285</v>
      </c>
      <c r="E36" s="20" t="s">
        <v>286</v>
      </c>
      <c r="F36" s="15" t="s">
        <v>285</v>
      </c>
      <c r="G36" s="20" t="s">
        <v>286</v>
      </c>
      <c r="H36" s="15" t="s">
        <v>285</v>
      </c>
      <c r="I36" s="20" t="s">
        <v>286</v>
      </c>
      <c r="J36" s="15" t="s">
        <v>285</v>
      </c>
      <c r="K36" s="20" t="s">
        <v>286</v>
      </c>
      <c r="L36" s="15" t="s">
        <v>285</v>
      </c>
      <c r="M36" s="20" t="s">
        <v>286</v>
      </c>
      <c r="N36" s="15" t="s">
        <v>285</v>
      </c>
      <c r="O36" s="20" t="s">
        <v>286</v>
      </c>
      <c r="P36" s="15" t="s">
        <v>285</v>
      </c>
      <c r="Q36" s="20" t="s">
        <v>286</v>
      </c>
      <c r="R36" s="15" t="s">
        <v>285</v>
      </c>
      <c r="S36" s="20" t="s">
        <v>286</v>
      </c>
      <c r="T36">
        <v>12</v>
      </c>
    </row>
    <row r="37" spans="1:20" ht="22.7" customHeight="1">
      <c r="B37" s="16" t="s">
        <v>287</v>
      </c>
      <c r="C37" s="19">
        <f>+C34</f>
        <v>35064</v>
      </c>
      <c r="D37" s="16" t="s">
        <v>287</v>
      </c>
      <c r="E37" s="19">
        <f>+E34</f>
        <v>35064</v>
      </c>
      <c r="F37" s="16" t="s">
        <v>287</v>
      </c>
      <c r="G37" s="19">
        <f>+G34</f>
        <v>35064</v>
      </c>
      <c r="H37" s="16" t="s">
        <v>287</v>
      </c>
      <c r="I37" s="19">
        <f>+I34</f>
        <v>35064</v>
      </c>
      <c r="J37" s="16" t="s">
        <v>287</v>
      </c>
      <c r="K37" s="19">
        <f>+K34</f>
        <v>35064</v>
      </c>
      <c r="L37" s="16" t="s">
        <v>287</v>
      </c>
      <c r="M37" s="19">
        <f>+M34</f>
        <v>35064</v>
      </c>
      <c r="N37" s="16" t="s">
        <v>287</v>
      </c>
      <c r="O37" s="19">
        <f>+O34</f>
        <v>35064</v>
      </c>
      <c r="P37" s="16" t="s">
        <v>287</v>
      </c>
      <c r="Q37" s="19">
        <f>+Q34</f>
        <v>35064</v>
      </c>
      <c r="R37" s="16" t="s">
        <v>287</v>
      </c>
      <c r="S37" s="19">
        <f>+S34</f>
        <v>35064</v>
      </c>
      <c r="T37" t="s">
        <v>173</v>
      </c>
    </row>
    <row r="38" spans="1:20" ht="22.7" customHeight="1">
      <c r="B38" s="17" t="s">
        <v>288</v>
      </c>
      <c r="C38" s="18" t="s">
        <v>286</v>
      </c>
      <c r="D38" s="17" t="s">
        <v>288</v>
      </c>
      <c r="E38" s="18" t="s">
        <v>286</v>
      </c>
      <c r="F38" s="17" t="s">
        <v>288</v>
      </c>
      <c r="G38" s="18" t="s">
        <v>286</v>
      </c>
      <c r="H38" s="17" t="s">
        <v>288</v>
      </c>
      <c r="I38" s="18" t="s">
        <v>286</v>
      </c>
      <c r="J38" s="17" t="s">
        <v>288</v>
      </c>
      <c r="K38" s="18" t="s">
        <v>286</v>
      </c>
      <c r="L38" s="17" t="s">
        <v>288</v>
      </c>
      <c r="M38" s="18" t="s">
        <v>286</v>
      </c>
      <c r="N38" s="17" t="s">
        <v>288</v>
      </c>
      <c r="O38" s="18" t="s">
        <v>286</v>
      </c>
      <c r="P38" s="17" t="s">
        <v>288</v>
      </c>
      <c r="Q38" s="18" t="s">
        <v>286</v>
      </c>
      <c r="R38" s="17" t="s">
        <v>288</v>
      </c>
      <c r="S38" s="18" t="s">
        <v>286</v>
      </c>
      <c r="T38" t="s">
        <v>173</v>
      </c>
    </row>
  </sheetData>
  <phoneticPr fontId="20" type="noConversion"/>
  <printOptions horizontalCentered="1" verticalCentered="1"/>
  <pageMargins left="0.75" right="0.75" top="1" bottom="0.11811023622047245" header="0" footer="0"/>
  <pageSetup paperSize="39" scale="50" orientation="portrait" horizontalDpi="180" verticalDpi="18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B1:G39"/>
  <sheetViews>
    <sheetView workbookViewId="0">
      <selection activeCell="A10" sqref="A10"/>
    </sheetView>
  </sheetViews>
  <sheetFormatPr baseColWidth="10" defaultColWidth="11.42578125" defaultRowHeight="12.75"/>
  <cols>
    <col min="1" max="1" width="2.5703125" customWidth="1"/>
    <col min="2" max="3" width="19.7109375" customWidth="1"/>
    <col min="4" max="4" width="18.28515625" customWidth="1"/>
    <col min="5" max="7" width="19.7109375" customWidth="1"/>
  </cols>
  <sheetData>
    <row r="1" spans="2:7" ht="13.5" thickBot="1"/>
    <row r="2" spans="2:7" ht="27" customHeight="1" thickBot="1">
      <c r="B2" s="55" t="s">
        <v>289</v>
      </c>
      <c r="C2" s="36"/>
      <c r="D2" s="37"/>
    </row>
    <row r="3" spans="2:7" ht="25.5" customHeight="1" thickBot="1">
      <c r="B3" s="55" t="s">
        <v>290</v>
      </c>
      <c r="C3" s="36"/>
      <c r="D3" s="37"/>
    </row>
    <row r="4" spans="2:7" ht="19.5" customHeight="1" thickTop="1">
      <c r="B4" s="52" t="s">
        <v>291</v>
      </c>
      <c r="C4" s="38"/>
      <c r="D4" s="56" t="s">
        <v>292</v>
      </c>
      <c r="E4" s="56"/>
      <c r="F4" s="56" t="s">
        <v>293</v>
      </c>
      <c r="G4" s="39"/>
    </row>
    <row r="5" spans="2:7" ht="19.5" customHeight="1">
      <c r="B5" s="53" t="s">
        <v>294</v>
      </c>
      <c r="C5" s="2"/>
      <c r="D5" s="23" t="s">
        <v>295</v>
      </c>
      <c r="E5" s="23"/>
      <c r="F5" s="23" t="s">
        <v>296</v>
      </c>
      <c r="G5" s="41"/>
    </row>
    <row r="6" spans="2:7" ht="19.5" customHeight="1">
      <c r="B6" s="53" t="s">
        <v>2</v>
      </c>
      <c r="C6" s="2"/>
      <c r="D6" s="23" t="s">
        <v>297</v>
      </c>
      <c r="E6" s="23"/>
      <c r="F6" s="23" t="s">
        <v>298</v>
      </c>
      <c r="G6" s="41"/>
    </row>
    <row r="7" spans="2:7" ht="19.5" customHeight="1">
      <c r="B7" s="53" t="s">
        <v>299</v>
      </c>
      <c r="C7" s="2"/>
      <c r="D7" s="23" t="s">
        <v>300</v>
      </c>
      <c r="E7" s="23"/>
      <c r="F7" s="23" t="s">
        <v>301</v>
      </c>
      <c r="G7" s="41"/>
    </row>
    <row r="8" spans="2:7" ht="19.5" customHeight="1" thickBot="1">
      <c r="B8" s="54" t="s">
        <v>302</v>
      </c>
      <c r="C8" s="6"/>
      <c r="D8" s="57"/>
      <c r="E8" s="57"/>
      <c r="F8" s="57"/>
      <c r="G8" s="42"/>
    </row>
    <row r="9" spans="2:7" ht="19.5" customHeight="1">
      <c r="B9" s="43" t="s">
        <v>303</v>
      </c>
      <c r="C9" s="34"/>
      <c r="D9" s="31" t="s">
        <v>304</v>
      </c>
      <c r="E9" s="30"/>
      <c r="F9" s="33" t="s">
        <v>305</v>
      </c>
      <c r="G9" s="44"/>
    </row>
    <row r="10" spans="2:7" ht="19.5" customHeight="1">
      <c r="B10" s="45" t="s">
        <v>306</v>
      </c>
      <c r="C10" s="35" t="s">
        <v>307</v>
      </c>
      <c r="D10" s="29" t="s">
        <v>306</v>
      </c>
      <c r="E10" s="29" t="s">
        <v>307</v>
      </c>
      <c r="F10" s="11" t="s">
        <v>306</v>
      </c>
      <c r="G10" s="46" t="s">
        <v>307</v>
      </c>
    </row>
    <row r="11" spans="2:7" ht="19.5" customHeight="1">
      <c r="B11" s="45" t="s">
        <v>308</v>
      </c>
      <c r="C11" s="5" t="s">
        <v>309</v>
      </c>
      <c r="D11" s="29" t="s">
        <v>308</v>
      </c>
      <c r="E11" s="2" t="s">
        <v>310</v>
      </c>
      <c r="F11" s="11" t="s">
        <v>308</v>
      </c>
      <c r="G11" s="41" t="s">
        <v>311</v>
      </c>
    </row>
    <row r="12" spans="2:7" ht="19.5" customHeight="1">
      <c r="B12" s="45" t="s">
        <v>308</v>
      </c>
      <c r="C12" s="5" t="s">
        <v>312</v>
      </c>
      <c r="D12" s="29" t="s">
        <v>308</v>
      </c>
      <c r="E12" s="2" t="s">
        <v>313</v>
      </c>
      <c r="F12" s="11" t="s">
        <v>308</v>
      </c>
      <c r="G12" s="41" t="s">
        <v>314</v>
      </c>
    </row>
    <row r="13" spans="2:7" ht="19.5" customHeight="1">
      <c r="B13" s="45" t="s">
        <v>308</v>
      </c>
      <c r="C13" s="5" t="s">
        <v>315</v>
      </c>
      <c r="D13" s="29" t="s">
        <v>308</v>
      </c>
      <c r="E13" s="2" t="s">
        <v>316</v>
      </c>
      <c r="F13" s="11" t="s">
        <v>308</v>
      </c>
      <c r="G13" s="22" t="s">
        <v>317</v>
      </c>
    </row>
    <row r="14" spans="2:7" ht="19.5" customHeight="1">
      <c r="B14" s="45" t="s">
        <v>308</v>
      </c>
      <c r="C14" s="5" t="s">
        <v>318</v>
      </c>
      <c r="D14" s="29" t="s">
        <v>308</v>
      </c>
      <c r="E14" s="2" t="s">
        <v>319</v>
      </c>
      <c r="F14" s="11" t="s">
        <v>308</v>
      </c>
      <c r="G14" s="41" t="s">
        <v>320</v>
      </c>
    </row>
    <row r="15" spans="2:7" ht="19.5" customHeight="1">
      <c r="B15" s="45" t="s">
        <v>308</v>
      </c>
      <c r="C15" s="5" t="s">
        <v>321</v>
      </c>
      <c r="D15" s="29" t="s">
        <v>308</v>
      </c>
      <c r="E15" s="2" t="s">
        <v>322</v>
      </c>
      <c r="F15" s="11" t="s">
        <v>308</v>
      </c>
      <c r="G15" s="41" t="s">
        <v>323</v>
      </c>
    </row>
    <row r="16" spans="2:7" ht="19.5" customHeight="1">
      <c r="B16" s="45" t="s">
        <v>308</v>
      </c>
      <c r="C16" s="5" t="s">
        <v>324</v>
      </c>
      <c r="D16" s="29" t="s">
        <v>308</v>
      </c>
      <c r="E16" s="2" t="s">
        <v>325</v>
      </c>
      <c r="F16" s="11" t="s">
        <v>308</v>
      </c>
      <c r="G16" s="41" t="s">
        <v>326</v>
      </c>
    </row>
    <row r="17" spans="2:7" ht="19.5" customHeight="1">
      <c r="B17" s="45" t="s">
        <v>308</v>
      </c>
      <c r="C17" s="5" t="s">
        <v>327</v>
      </c>
      <c r="D17" s="29" t="s">
        <v>308</v>
      </c>
      <c r="E17" s="2" t="s">
        <v>328</v>
      </c>
      <c r="F17" s="11" t="s">
        <v>308</v>
      </c>
      <c r="G17" s="41" t="s">
        <v>329</v>
      </c>
    </row>
    <row r="18" spans="2:7" ht="19.5" customHeight="1">
      <c r="B18" s="45" t="s">
        <v>308</v>
      </c>
      <c r="C18" s="5" t="s">
        <v>330</v>
      </c>
      <c r="D18" s="29" t="s">
        <v>308</v>
      </c>
      <c r="E18" s="2" t="s">
        <v>331</v>
      </c>
      <c r="F18" s="11" t="s">
        <v>308</v>
      </c>
      <c r="G18" s="41" t="s">
        <v>332</v>
      </c>
    </row>
    <row r="19" spans="2:7" ht="19.5" customHeight="1">
      <c r="B19" s="45" t="s">
        <v>308</v>
      </c>
      <c r="C19" s="5" t="s">
        <v>333</v>
      </c>
      <c r="D19" s="29" t="s">
        <v>308</v>
      </c>
      <c r="E19" s="2" t="s">
        <v>334</v>
      </c>
      <c r="F19" s="11" t="s">
        <v>308</v>
      </c>
      <c r="G19" s="41" t="s">
        <v>335</v>
      </c>
    </row>
    <row r="20" spans="2:7" ht="19.5" customHeight="1">
      <c r="B20" s="45" t="s">
        <v>308</v>
      </c>
      <c r="C20" s="5" t="s">
        <v>336</v>
      </c>
      <c r="D20" s="29" t="s">
        <v>308</v>
      </c>
      <c r="E20" s="2" t="s">
        <v>337</v>
      </c>
      <c r="F20" s="11" t="s">
        <v>308</v>
      </c>
      <c r="G20" s="41" t="s">
        <v>338</v>
      </c>
    </row>
    <row r="21" spans="2:7" ht="19.5" customHeight="1">
      <c r="B21" s="45" t="s">
        <v>308</v>
      </c>
      <c r="C21" s="5" t="s">
        <v>339</v>
      </c>
      <c r="D21" s="29" t="s">
        <v>308</v>
      </c>
      <c r="E21" s="2" t="s">
        <v>340</v>
      </c>
      <c r="F21" s="11" t="s">
        <v>308</v>
      </c>
      <c r="G21" s="41"/>
    </row>
    <row r="22" spans="2:7" ht="19.5" customHeight="1">
      <c r="B22" s="45" t="s">
        <v>308</v>
      </c>
      <c r="C22" s="5" t="s">
        <v>341</v>
      </c>
      <c r="D22" s="29" t="s">
        <v>308</v>
      </c>
      <c r="E22" s="2"/>
      <c r="F22" s="11" t="s">
        <v>308</v>
      </c>
      <c r="G22" s="41"/>
    </row>
    <row r="23" spans="2:7" ht="19.5" customHeight="1">
      <c r="B23" s="45" t="s">
        <v>308</v>
      </c>
      <c r="C23" s="58" t="s">
        <v>342</v>
      </c>
      <c r="D23" s="29" t="s">
        <v>308</v>
      </c>
      <c r="E23" s="2"/>
      <c r="F23" s="11" t="s">
        <v>308</v>
      </c>
      <c r="G23" s="41"/>
    </row>
    <row r="24" spans="2:7" ht="19.5" customHeight="1">
      <c r="B24" s="45" t="s">
        <v>308</v>
      </c>
      <c r="C24" s="5"/>
      <c r="D24" s="29" t="s">
        <v>308</v>
      </c>
      <c r="E24" s="2"/>
      <c r="F24" s="11" t="s">
        <v>308</v>
      </c>
      <c r="G24" s="41"/>
    </row>
    <row r="25" spans="2:7" ht="19.5" customHeight="1">
      <c r="B25" s="40"/>
      <c r="C25" s="5"/>
      <c r="D25" s="2"/>
      <c r="E25" s="2"/>
      <c r="F25" s="32"/>
      <c r="G25" s="41"/>
    </row>
    <row r="26" spans="2:7" ht="19.5" customHeight="1" thickBot="1">
      <c r="B26" s="47"/>
      <c r="C26" s="48"/>
      <c r="D26" s="49"/>
      <c r="E26" s="49"/>
      <c r="F26" s="50"/>
      <c r="G26" s="51"/>
    </row>
    <row r="27" spans="2:7" ht="14.25" thickTop="1" thickBot="1"/>
    <row r="28" spans="2:7" ht="30.75" customHeight="1">
      <c r="B28" s="63" t="s">
        <v>74</v>
      </c>
      <c r="C28" s="59"/>
      <c r="D28" s="59"/>
      <c r="E28" s="59"/>
      <c r="F28" s="59"/>
      <c r="G28" s="60"/>
    </row>
    <row r="29" spans="2:7" ht="21.75" customHeight="1">
      <c r="B29" s="61"/>
      <c r="C29" s="64"/>
      <c r="D29" s="64"/>
      <c r="E29" s="64"/>
      <c r="F29" s="64"/>
      <c r="G29" s="65"/>
    </row>
    <row r="30" spans="2:7" ht="21.75" customHeight="1">
      <c r="B30" s="61"/>
      <c r="C30" s="64"/>
      <c r="D30" s="64"/>
      <c r="E30" s="64"/>
      <c r="F30" s="64"/>
      <c r="G30" s="65"/>
    </row>
    <row r="31" spans="2:7" ht="21.75" customHeight="1">
      <c r="B31" s="61"/>
      <c r="C31" s="64"/>
      <c r="D31" s="64"/>
      <c r="E31" s="64"/>
      <c r="F31" s="64"/>
      <c r="G31" s="65"/>
    </row>
    <row r="32" spans="2:7" ht="21.75" customHeight="1">
      <c r="B32" s="61"/>
      <c r="C32" s="64"/>
      <c r="D32" s="64"/>
      <c r="E32" s="64"/>
      <c r="F32" s="64"/>
      <c r="G32" s="65"/>
    </row>
    <row r="33" spans="2:7" ht="21.75" customHeight="1">
      <c r="B33" s="61"/>
      <c r="C33" s="64"/>
      <c r="D33" s="64"/>
      <c r="E33" s="64"/>
      <c r="F33" s="64"/>
      <c r="G33" s="65"/>
    </row>
    <row r="34" spans="2:7" ht="21.75" customHeight="1">
      <c r="B34" s="61"/>
      <c r="C34" s="64"/>
      <c r="D34" s="64"/>
      <c r="E34" s="64"/>
      <c r="F34" s="64"/>
      <c r="G34" s="65"/>
    </row>
    <row r="35" spans="2:7" ht="21.75" customHeight="1" thickBot="1">
      <c r="B35" s="62"/>
      <c r="C35" s="26"/>
      <c r="D35" s="26"/>
      <c r="E35" s="26"/>
      <c r="F35" s="26"/>
      <c r="G35" s="28"/>
    </row>
    <row r="39" spans="2:7">
      <c r="B39" t="s">
        <v>343</v>
      </c>
      <c r="E39" t="s">
        <v>344</v>
      </c>
    </row>
  </sheetData>
  <phoneticPr fontId="20" type="noConversion"/>
  <printOptions horizontalCentered="1"/>
  <pageMargins left="0.52" right="0.19" top="1.1399999999999999" bottom="0.98425196850393704" header="0.68" footer="0"/>
  <pageSetup paperSize="9" scale="84" orientation="portrait" horizontalDpi="180" verticalDpi="180" r:id="rId1"/>
  <headerFooter alignWithMargins="0">
    <oddHeader xml:space="preserve">&amp;L&amp;"Arial,Negrita"* Transcosta S.A. 
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>
  <dimension ref="B3:G41"/>
  <sheetViews>
    <sheetView workbookViewId="0"/>
  </sheetViews>
  <sheetFormatPr baseColWidth="10" defaultRowHeight="12.75"/>
  <cols>
    <col min="1" max="1" width="1" customWidth="1"/>
    <col min="2" max="2" width="4.42578125" customWidth="1"/>
    <col min="3" max="3" width="61" customWidth="1"/>
    <col min="4" max="4" width="12" customWidth="1"/>
    <col min="5" max="7" width="4.7109375" customWidth="1"/>
  </cols>
  <sheetData>
    <row r="3" spans="2:7" ht="23.25">
      <c r="B3" s="147" t="s">
        <v>345</v>
      </c>
      <c r="C3" s="147"/>
      <c r="D3" s="147"/>
      <c r="E3" s="147"/>
      <c r="F3" s="147"/>
      <c r="G3" s="147"/>
    </row>
    <row r="5" spans="2:7">
      <c r="B5" t="s">
        <v>346</v>
      </c>
      <c r="E5" s="24" t="s">
        <v>347</v>
      </c>
      <c r="F5" s="24"/>
      <c r="G5" t="s">
        <v>348</v>
      </c>
    </row>
    <row r="6" spans="2:7">
      <c r="E6" s="24"/>
      <c r="F6" s="24"/>
    </row>
    <row r="7" spans="2:7">
      <c r="B7" t="s">
        <v>349</v>
      </c>
      <c r="E7" s="24"/>
      <c r="F7" s="24"/>
    </row>
    <row r="8" spans="2:7">
      <c r="E8" s="24"/>
      <c r="F8" s="24"/>
    </row>
    <row r="9" spans="2:7">
      <c r="B9" t="s">
        <v>350</v>
      </c>
      <c r="E9" s="24"/>
      <c r="F9" s="24"/>
    </row>
    <row r="10" spans="2:7" ht="13.5" thickBot="1"/>
    <row r="11" spans="2:7" ht="65.25" thickBot="1">
      <c r="B11" s="233" t="s">
        <v>13</v>
      </c>
      <c r="C11" s="234" t="s">
        <v>307</v>
      </c>
      <c r="D11" s="234" t="s">
        <v>351</v>
      </c>
      <c r="E11" s="235" t="s">
        <v>352</v>
      </c>
      <c r="F11" s="235" t="s">
        <v>353</v>
      </c>
      <c r="G11" s="236" t="s">
        <v>354</v>
      </c>
    </row>
    <row r="12" spans="2:7" ht="18.75" thickTop="1">
      <c r="B12" s="227">
        <v>1</v>
      </c>
      <c r="C12" s="228"/>
      <c r="D12" s="228"/>
      <c r="E12" s="228"/>
      <c r="F12" s="228"/>
      <c r="G12" s="229"/>
    </row>
    <row r="13" spans="2:7" ht="18">
      <c r="B13" s="227">
        <f>1+B12</f>
        <v>2</v>
      </c>
      <c r="C13" s="228"/>
      <c r="D13" s="228"/>
      <c r="E13" s="228"/>
      <c r="F13" s="228"/>
      <c r="G13" s="229"/>
    </row>
    <row r="14" spans="2:7" ht="18">
      <c r="B14" s="227">
        <f t="shared" ref="B14:B29" si="0">1+B13</f>
        <v>3</v>
      </c>
      <c r="C14" s="228"/>
      <c r="D14" s="228"/>
      <c r="E14" s="228"/>
      <c r="F14" s="228"/>
      <c r="G14" s="229"/>
    </row>
    <row r="15" spans="2:7" ht="18">
      <c r="B15" s="227">
        <f t="shared" si="0"/>
        <v>4</v>
      </c>
      <c r="C15" s="228"/>
      <c r="D15" s="228"/>
      <c r="E15" s="228"/>
      <c r="F15" s="228"/>
      <c r="G15" s="229"/>
    </row>
    <row r="16" spans="2:7" ht="18">
      <c r="B16" s="227">
        <f t="shared" si="0"/>
        <v>5</v>
      </c>
      <c r="C16" s="228"/>
      <c r="D16" s="228"/>
      <c r="E16" s="228"/>
      <c r="F16" s="228"/>
      <c r="G16" s="229"/>
    </row>
    <row r="17" spans="2:7" ht="18">
      <c r="B17" s="227">
        <f t="shared" si="0"/>
        <v>6</v>
      </c>
      <c r="C17" s="228"/>
      <c r="D17" s="228"/>
      <c r="E17" s="228"/>
      <c r="F17" s="228"/>
      <c r="G17" s="229"/>
    </row>
    <row r="18" spans="2:7" ht="18">
      <c r="B18" s="227">
        <f t="shared" si="0"/>
        <v>7</v>
      </c>
      <c r="C18" s="228"/>
      <c r="D18" s="228"/>
      <c r="E18" s="228"/>
      <c r="F18" s="228"/>
      <c r="G18" s="229"/>
    </row>
    <row r="19" spans="2:7" ht="18">
      <c r="B19" s="227">
        <f t="shared" si="0"/>
        <v>8</v>
      </c>
      <c r="C19" s="228"/>
      <c r="D19" s="228"/>
      <c r="E19" s="228"/>
      <c r="F19" s="228"/>
      <c r="G19" s="229"/>
    </row>
    <row r="20" spans="2:7" ht="18">
      <c r="B20" s="227">
        <f t="shared" si="0"/>
        <v>9</v>
      </c>
      <c r="C20" s="228"/>
      <c r="D20" s="228"/>
      <c r="E20" s="228"/>
      <c r="F20" s="228"/>
      <c r="G20" s="229"/>
    </row>
    <row r="21" spans="2:7" ht="18">
      <c r="B21" s="227">
        <f t="shared" si="0"/>
        <v>10</v>
      </c>
      <c r="C21" s="228"/>
      <c r="D21" s="228"/>
      <c r="E21" s="228"/>
      <c r="F21" s="228"/>
      <c r="G21" s="229"/>
    </row>
    <row r="22" spans="2:7" ht="18">
      <c r="B22" s="227">
        <f t="shared" si="0"/>
        <v>11</v>
      </c>
      <c r="C22" s="228"/>
      <c r="D22" s="228"/>
      <c r="E22" s="228"/>
      <c r="F22" s="228"/>
      <c r="G22" s="229"/>
    </row>
    <row r="23" spans="2:7" ht="18">
      <c r="B23" s="227">
        <f t="shared" si="0"/>
        <v>12</v>
      </c>
      <c r="C23" s="228"/>
      <c r="D23" s="228"/>
      <c r="E23" s="228"/>
      <c r="F23" s="228"/>
      <c r="G23" s="229"/>
    </row>
    <row r="24" spans="2:7" ht="18">
      <c r="B24" s="227">
        <f t="shared" si="0"/>
        <v>13</v>
      </c>
      <c r="C24" s="228"/>
      <c r="D24" s="228"/>
      <c r="E24" s="228"/>
      <c r="F24" s="228"/>
      <c r="G24" s="229"/>
    </row>
    <row r="25" spans="2:7" ht="18">
      <c r="B25" s="227">
        <f t="shared" si="0"/>
        <v>14</v>
      </c>
      <c r="C25" s="228"/>
      <c r="D25" s="228"/>
      <c r="E25" s="228"/>
      <c r="F25" s="228"/>
      <c r="G25" s="229"/>
    </row>
    <row r="26" spans="2:7" ht="18">
      <c r="B26" s="227">
        <f t="shared" si="0"/>
        <v>15</v>
      </c>
      <c r="C26" s="228"/>
      <c r="D26" s="228"/>
      <c r="E26" s="228"/>
      <c r="F26" s="228"/>
      <c r="G26" s="229"/>
    </row>
    <row r="27" spans="2:7" ht="18">
      <c r="B27" s="227">
        <f t="shared" si="0"/>
        <v>16</v>
      </c>
      <c r="C27" s="228"/>
      <c r="D27" s="228"/>
      <c r="E27" s="228"/>
      <c r="F27" s="228"/>
      <c r="G27" s="229"/>
    </row>
    <row r="28" spans="2:7" ht="18">
      <c r="B28" s="227">
        <f t="shared" si="0"/>
        <v>17</v>
      </c>
      <c r="C28" s="228"/>
      <c r="D28" s="228"/>
      <c r="E28" s="228"/>
      <c r="F28" s="228"/>
      <c r="G28" s="229"/>
    </row>
    <row r="29" spans="2:7" ht="18">
      <c r="B29" s="227">
        <f t="shared" si="0"/>
        <v>18</v>
      </c>
      <c r="C29" s="228"/>
      <c r="D29" s="228"/>
      <c r="E29" s="228"/>
      <c r="F29" s="228"/>
      <c r="G29" s="229"/>
    </row>
    <row r="30" spans="2:7" ht="18">
      <c r="B30" s="227">
        <f t="shared" ref="B30:B38" si="1">1+B29</f>
        <v>19</v>
      </c>
      <c r="C30" s="228"/>
      <c r="D30" s="228"/>
      <c r="E30" s="228"/>
      <c r="F30" s="228"/>
      <c r="G30" s="229"/>
    </row>
    <row r="31" spans="2:7" ht="18">
      <c r="B31" s="227">
        <f t="shared" si="1"/>
        <v>20</v>
      </c>
      <c r="C31" s="228"/>
      <c r="D31" s="228"/>
      <c r="E31" s="228"/>
      <c r="F31" s="228"/>
      <c r="G31" s="229"/>
    </row>
    <row r="32" spans="2:7" ht="18">
      <c r="B32" s="227">
        <f t="shared" si="1"/>
        <v>21</v>
      </c>
      <c r="C32" s="228"/>
      <c r="D32" s="228"/>
      <c r="E32" s="228"/>
      <c r="F32" s="228"/>
      <c r="G32" s="229"/>
    </row>
    <row r="33" spans="2:7" ht="18">
      <c r="B33" s="227">
        <f t="shared" si="1"/>
        <v>22</v>
      </c>
      <c r="C33" s="228"/>
      <c r="D33" s="228"/>
      <c r="E33" s="228"/>
      <c r="F33" s="228"/>
      <c r="G33" s="229"/>
    </row>
    <row r="34" spans="2:7" ht="18">
      <c r="B34" s="227">
        <f t="shared" si="1"/>
        <v>23</v>
      </c>
      <c r="C34" s="228"/>
      <c r="D34" s="228"/>
      <c r="E34" s="228"/>
      <c r="F34" s="228"/>
      <c r="G34" s="229"/>
    </row>
    <row r="35" spans="2:7" ht="18">
      <c r="B35" s="227">
        <f t="shared" si="1"/>
        <v>24</v>
      </c>
      <c r="C35" s="228"/>
      <c r="D35" s="228"/>
      <c r="E35" s="228"/>
      <c r="F35" s="228"/>
      <c r="G35" s="229"/>
    </row>
    <row r="36" spans="2:7" ht="18">
      <c r="B36" s="227">
        <f t="shared" si="1"/>
        <v>25</v>
      </c>
      <c r="C36" s="228"/>
      <c r="D36" s="228"/>
      <c r="E36" s="228"/>
      <c r="F36" s="228"/>
      <c r="G36" s="229"/>
    </row>
    <row r="37" spans="2:7" ht="18">
      <c r="B37" s="227">
        <f t="shared" si="1"/>
        <v>26</v>
      </c>
      <c r="C37" s="228"/>
      <c r="D37" s="228"/>
      <c r="E37" s="228"/>
      <c r="F37" s="228"/>
      <c r="G37" s="229"/>
    </row>
    <row r="38" spans="2:7" ht="18">
      <c r="B38" s="227">
        <f t="shared" si="1"/>
        <v>27</v>
      </c>
      <c r="C38" s="228"/>
      <c r="D38" s="228"/>
      <c r="E38" s="228"/>
      <c r="F38" s="228"/>
      <c r="G38" s="229"/>
    </row>
    <row r="39" spans="2:7" ht="18">
      <c r="B39" s="227">
        <f>1+B38</f>
        <v>28</v>
      </c>
      <c r="C39" s="228"/>
      <c r="D39" s="228"/>
      <c r="E39" s="228"/>
      <c r="F39" s="228"/>
      <c r="G39" s="229"/>
    </row>
    <row r="40" spans="2:7" ht="18">
      <c r="B40" s="227">
        <f>1+B39</f>
        <v>29</v>
      </c>
      <c r="C40" s="228"/>
      <c r="D40" s="228"/>
      <c r="E40" s="228"/>
      <c r="F40" s="228"/>
      <c r="G40" s="229"/>
    </row>
    <row r="41" spans="2:7" ht="18.75" thickBot="1">
      <c r="B41" s="230">
        <f>1+B40</f>
        <v>30</v>
      </c>
      <c r="C41" s="231"/>
      <c r="D41" s="231"/>
      <c r="E41" s="231"/>
      <c r="F41" s="231"/>
      <c r="G41" s="232"/>
    </row>
  </sheetData>
  <phoneticPr fontId="20" type="noConversion"/>
  <printOptions horizontalCentered="1"/>
  <pageMargins left="0.75" right="0.75" top="0.98425196850393704" bottom="0.98425196850393704" header="0.51181102362204722" footer="0.51181102362204722"/>
  <pageSetup paperSize="9" orientation="portrait" horizontalDpi="180" verticalDpi="180" r:id="rId1"/>
  <headerFooter alignWithMargins="0">
    <oddHeader>&amp;L&amp;"Arial,Negrita Cursiva"&amp;U* Transcosta S.A.</oddHeader>
    <oddFooter>&amp;C&amp;F&amp;A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A3:N35"/>
  <sheetViews>
    <sheetView workbookViewId="0"/>
  </sheetViews>
  <sheetFormatPr baseColWidth="10" defaultRowHeight="12.75"/>
  <cols>
    <col min="1" max="1" width="5.7109375" customWidth="1"/>
    <col min="4" max="4" width="14.42578125" customWidth="1"/>
    <col min="5" max="5" width="33.140625" customWidth="1"/>
    <col min="6" max="7" width="14.140625" customWidth="1"/>
    <col min="8" max="14" width="11.7109375" customWidth="1"/>
  </cols>
  <sheetData>
    <row r="3" spans="1:14" ht="25.5">
      <c r="B3" s="88" t="s">
        <v>355</v>
      </c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</row>
    <row r="4" spans="1:14" ht="13.5" thickBot="1"/>
    <row r="5" spans="1:14" ht="18">
      <c r="B5" s="70"/>
      <c r="C5" s="59"/>
      <c r="D5" s="71"/>
      <c r="E5" s="59"/>
      <c r="F5" s="71"/>
      <c r="G5" s="59"/>
      <c r="H5" s="79" t="s">
        <v>356</v>
      </c>
      <c r="I5" s="73"/>
      <c r="J5" s="73"/>
      <c r="K5" s="74"/>
      <c r="L5" s="72" t="s">
        <v>357</v>
      </c>
      <c r="M5" s="73"/>
      <c r="N5" s="74"/>
    </row>
    <row r="6" spans="1:14" ht="14.25">
      <c r="B6" s="75"/>
      <c r="C6" s="76"/>
      <c r="D6" s="66"/>
      <c r="E6" s="76"/>
      <c r="F6" s="66"/>
      <c r="G6" s="76" t="s">
        <v>358</v>
      </c>
      <c r="H6" s="80" t="s">
        <v>359</v>
      </c>
      <c r="I6" s="68"/>
      <c r="J6" s="67" t="s">
        <v>360</v>
      </c>
      <c r="K6" s="78"/>
      <c r="L6" s="69" t="s">
        <v>361</v>
      </c>
      <c r="M6" s="67" t="s">
        <v>360</v>
      </c>
      <c r="N6" s="78"/>
    </row>
    <row r="7" spans="1:14" ht="15" thickBot="1">
      <c r="B7" s="81" t="s">
        <v>15</v>
      </c>
      <c r="C7" s="82" t="s">
        <v>362</v>
      </c>
      <c r="D7" s="83" t="s">
        <v>184</v>
      </c>
      <c r="E7" s="82" t="s">
        <v>363</v>
      </c>
      <c r="F7" s="83" t="s">
        <v>364</v>
      </c>
      <c r="G7" s="82" t="s">
        <v>362</v>
      </c>
      <c r="H7" s="84" t="s">
        <v>365</v>
      </c>
      <c r="I7" s="85" t="s">
        <v>270</v>
      </c>
      <c r="J7" s="85" t="s">
        <v>365</v>
      </c>
      <c r="K7" s="86" t="s">
        <v>270</v>
      </c>
      <c r="L7" s="87" t="s">
        <v>270</v>
      </c>
      <c r="M7" s="85" t="s">
        <v>365</v>
      </c>
      <c r="N7" s="86" t="s">
        <v>270</v>
      </c>
    </row>
    <row r="8" spans="1:14" ht="24.2" customHeight="1" thickTop="1">
      <c r="A8">
        <v>1</v>
      </c>
      <c r="B8" s="32"/>
      <c r="C8" s="2"/>
      <c r="D8" s="2"/>
      <c r="E8" s="2"/>
      <c r="F8" s="2"/>
      <c r="G8" s="2"/>
      <c r="H8" s="32"/>
      <c r="I8" s="2"/>
      <c r="J8" s="2"/>
      <c r="K8" s="5"/>
      <c r="L8" s="2"/>
      <c r="M8" s="2"/>
      <c r="N8" s="5"/>
    </row>
    <row r="9" spans="1:14" ht="24.2" customHeight="1">
      <c r="A9">
        <f>1+A8</f>
        <v>2</v>
      </c>
      <c r="B9" s="32"/>
      <c r="C9" s="2"/>
      <c r="D9" s="2"/>
      <c r="E9" s="2"/>
      <c r="F9" s="2"/>
      <c r="G9" s="2"/>
      <c r="H9" s="32"/>
      <c r="I9" s="2"/>
      <c r="J9" s="2"/>
      <c r="K9" s="5"/>
      <c r="L9" s="2"/>
      <c r="M9" s="2"/>
      <c r="N9" s="5"/>
    </row>
    <row r="10" spans="1:14" ht="24.2" customHeight="1">
      <c r="A10">
        <f t="shared" ref="A10:A26" si="0">1+A9</f>
        <v>3</v>
      </c>
      <c r="B10" s="32"/>
      <c r="C10" s="2"/>
      <c r="D10" s="2"/>
      <c r="E10" s="2"/>
      <c r="F10" s="2"/>
      <c r="G10" s="2"/>
      <c r="H10" s="32"/>
      <c r="I10" s="2"/>
      <c r="J10" s="2"/>
      <c r="K10" s="5"/>
      <c r="L10" s="2"/>
      <c r="M10" s="2"/>
      <c r="N10" s="5"/>
    </row>
    <row r="11" spans="1:14" ht="24.2" customHeight="1">
      <c r="A11">
        <f t="shared" si="0"/>
        <v>4</v>
      </c>
      <c r="B11" s="32"/>
      <c r="C11" s="2"/>
      <c r="D11" s="2"/>
      <c r="E11" s="2"/>
      <c r="F11" s="2"/>
      <c r="G11" s="2"/>
      <c r="H11" s="32"/>
      <c r="I11" s="2"/>
      <c r="J11" s="2"/>
      <c r="K11" s="5"/>
      <c r="L11" s="2"/>
      <c r="M11" s="2"/>
      <c r="N11" s="5"/>
    </row>
    <row r="12" spans="1:14" ht="24.2" customHeight="1">
      <c r="A12">
        <f t="shared" si="0"/>
        <v>5</v>
      </c>
      <c r="B12" s="32"/>
      <c r="C12" s="2"/>
      <c r="D12" s="2"/>
      <c r="E12" s="2"/>
      <c r="F12" s="2"/>
      <c r="G12" s="2"/>
      <c r="H12" s="32"/>
      <c r="I12" s="2"/>
      <c r="J12" s="2"/>
      <c r="K12" s="5"/>
      <c r="L12" s="2"/>
      <c r="M12" s="2"/>
      <c r="N12" s="5"/>
    </row>
    <row r="13" spans="1:14" ht="24.2" customHeight="1">
      <c r="A13">
        <f t="shared" si="0"/>
        <v>6</v>
      </c>
      <c r="B13" s="32"/>
      <c r="C13" s="2"/>
      <c r="D13" s="2"/>
      <c r="E13" s="2"/>
      <c r="F13" s="2"/>
      <c r="G13" s="2"/>
      <c r="H13" s="32"/>
      <c r="I13" s="2"/>
      <c r="J13" s="2"/>
      <c r="K13" s="5"/>
      <c r="L13" s="2"/>
      <c r="M13" s="2"/>
      <c r="N13" s="5"/>
    </row>
    <row r="14" spans="1:14" ht="24.2" customHeight="1">
      <c r="A14">
        <f t="shared" si="0"/>
        <v>7</v>
      </c>
      <c r="B14" s="32"/>
      <c r="C14" s="2"/>
      <c r="D14" s="2"/>
      <c r="E14" s="2"/>
      <c r="F14" s="2"/>
      <c r="G14" s="2"/>
      <c r="H14" s="32"/>
      <c r="I14" s="2"/>
      <c r="J14" s="2"/>
      <c r="K14" s="5"/>
      <c r="L14" s="2"/>
      <c r="M14" s="2"/>
      <c r="N14" s="5"/>
    </row>
    <row r="15" spans="1:14" ht="24.2" customHeight="1">
      <c r="A15">
        <f t="shared" si="0"/>
        <v>8</v>
      </c>
      <c r="B15" s="32"/>
      <c r="C15" s="2"/>
      <c r="D15" s="2"/>
      <c r="E15" s="2"/>
      <c r="F15" s="2"/>
      <c r="G15" s="2"/>
      <c r="H15" s="32"/>
      <c r="I15" s="2"/>
      <c r="J15" s="2"/>
      <c r="K15" s="5"/>
      <c r="L15" s="2"/>
      <c r="M15" s="2"/>
      <c r="N15" s="5"/>
    </row>
    <row r="16" spans="1:14" ht="24.2" customHeight="1">
      <c r="A16">
        <f t="shared" si="0"/>
        <v>9</v>
      </c>
      <c r="B16" s="32"/>
      <c r="C16" s="2"/>
      <c r="D16" s="2"/>
      <c r="E16" s="2"/>
      <c r="F16" s="2"/>
      <c r="G16" s="2"/>
      <c r="H16" s="32"/>
      <c r="I16" s="2"/>
      <c r="J16" s="2"/>
      <c r="K16" s="5"/>
      <c r="L16" s="2"/>
      <c r="M16" s="2"/>
      <c r="N16" s="5"/>
    </row>
    <row r="17" spans="1:14" ht="24.2" customHeight="1">
      <c r="A17">
        <f t="shared" si="0"/>
        <v>10</v>
      </c>
      <c r="B17" s="32"/>
      <c r="C17" s="2"/>
      <c r="D17" s="2"/>
      <c r="E17" s="2"/>
      <c r="F17" s="2"/>
      <c r="G17" s="2"/>
      <c r="H17" s="32"/>
      <c r="I17" s="2"/>
      <c r="J17" s="2"/>
      <c r="K17" s="5"/>
      <c r="L17" s="2"/>
      <c r="M17" s="2"/>
      <c r="N17" s="5"/>
    </row>
    <row r="18" spans="1:14" ht="24.2" customHeight="1">
      <c r="A18">
        <f t="shared" si="0"/>
        <v>11</v>
      </c>
      <c r="B18" s="32"/>
      <c r="C18" s="2"/>
      <c r="D18" s="2"/>
      <c r="E18" s="2"/>
      <c r="F18" s="2"/>
      <c r="G18" s="2"/>
      <c r="H18" s="32"/>
      <c r="I18" s="2"/>
      <c r="J18" s="2"/>
      <c r="K18" s="5"/>
      <c r="L18" s="2"/>
      <c r="M18" s="2"/>
      <c r="N18" s="5"/>
    </row>
    <row r="19" spans="1:14" ht="24.2" customHeight="1">
      <c r="A19">
        <f t="shared" si="0"/>
        <v>12</v>
      </c>
      <c r="B19" s="32"/>
      <c r="C19" s="2"/>
      <c r="D19" s="2"/>
      <c r="E19" s="2"/>
      <c r="F19" s="2"/>
      <c r="G19" s="2"/>
      <c r="H19" s="32"/>
      <c r="I19" s="2"/>
      <c r="J19" s="2"/>
      <c r="K19" s="5"/>
      <c r="L19" s="2"/>
      <c r="M19" s="2"/>
      <c r="N19" s="5"/>
    </row>
    <row r="20" spans="1:14" ht="24.2" customHeight="1">
      <c r="A20">
        <f t="shared" si="0"/>
        <v>13</v>
      </c>
      <c r="B20" s="32"/>
      <c r="C20" s="2"/>
      <c r="D20" s="2"/>
      <c r="E20" s="2"/>
      <c r="F20" s="2"/>
      <c r="G20" s="2"/>
      <c r="H20" s="32"/>
      <c r="I20" s="2"/>
      <c r="J20" s="2"/>
      <c r="K20" s="5"/>
      <c r="L20" s="2"/>
      <c r="M20" s="2"/>
      <c r="N20" s="5"/>
    </row>
    <row r="21" spans="1:14" ht="24.2" customHeight="1">
      <c r="A21">
        <f t="shared" si="0"/>
        <v>14</v>
      </c>
      <c r="B21" s="32"/>
      <c r="C21" s="2"/>
      <c r="D21" s="2"/>
      <c r="E21" s="2"/>
      <c r="F21" s="2"/>
      <c r="G21" s="2"/>
      <c r="H21" s="32"/>
      <c r="I21" s="2"/>
      <c r="J21" s="2"/>
      <c r="K21" s="5"/>
      <c r="L21" s="2"/>
      <c r="M21" s="2"/>
      <c r="N21" s="5"/>
    </row>
    <row r="22" spans="1:14" ht="24.2" customHeight="1">
      <c r="A22">
        <f t="shared" si="0"/>
        <v>15</v>
      </c>
      <c r="B22" s="32"/>
      <c r="C22" s="2"/>
      <c r="D22" s="2"/>
      <c r="E22" s="2"/>
      <c r="F22" s="2"/>
      <c r="G22" s="2"/>
      <c r="H22" s="32"/>
      <c r="I22" s="2"/>
      <c r="J22" s="2"/>
      <c r="K22" s="5"/>
      <c r="L22" s="2"/>
      <c r="M22" s="2"/>
      <c r="N22" s="5"/>
    </row>
    <row r="23" spans="1:14" ht="24.2" customHeight="1">
      <c r="A23">
        <f t="shared" si="0"/>
        <v>16</v>
      </c>
      <c r="B23" s="32"/>
      <c r="C23" s="2"/>
      <c r="D23" s="2"/>
      <c r="E23" s="2"/>
      <c r="F23" s="2"/>
      <c r="G23" s="2"/>
      <c r="H23" s="32"/>
      <c r="I23" s="2"/>
      <c r="J23" s="2"/>
      <c r="K23" s="5"/>
      <c r="L23" s="2"/>
      <c r="M23" s="2"/>
      <c r="N23" s="5"/>
    </row>
    <row r="24" spans="1:14" ht="24.2" customHeight="1">
      <c r="A24">
        <f t="shared" si="0"/>
        <v>17</v>
      </c>
      <c r="B24" s="32"/>
      <c r="C24" s="2"/>
      <c r="D24" s="2"/>
      <c r="E24" s="2"/>
      <c r="F24" s="2"/>
      <c r="G24" s="2"/>
      <c r="H24" s="32"/>
      <c r="I24" s="2"/>
      <c r="J24" s="2"/>
      <c r="K24" s="5"/>
      <c r="L24" s="2"/>
      <c r="M24" s="2"/>
      <c r="N24" s="5"/>
    </row>
    <row r="25" spans="1:14" ht="24.2" customHeight="1">
      <c r="A25">
        <f t="shared" si="0"/>
        <v>18</v>
      </c>
      <c r="B25" s="32"/>
      <c r="C25" s="2"/>
      <c r="D25" s="2"/>
      <c r="E25" s="2"/>
      <c r="F25" s="2"/>
      <c r="G25" s="2"/>
      <c r="H25" s="32"/>
      <c r="I25" s="2"/>
      <c r="J25" s="2"/>
      <c r="K25" s="5"/>
      <c r="L25" s="2"/>
      <c r="M25" s="2"/>
      <c r="N25" s="5"/>
    </row>
    <row r="26" spans="1:14" ht="24.2" customHeight="1">
      <c r="A26">
        <f t="shared" si="0"/>
        <v>19</v>
      </c>
      <c r="B26" s="32"/>
      <c r="C26" s="2"/>
      <c r="D26" s="2"/>
      <c r="E26" s="2"/>
      <c r="F26" s="2"/>
      <c r="G26" s="2"/>
      <c r="H26" s="32"/>
      <c r="I26" s="2"/>
      <c r="J26" s="2"/>
      <c r="K26" s="5"/>
      <c r="L26" s="2"/>
      <c r="M26" s="2"/>
      <c r="N26" s="5"/>
    </row>
    <row r="27" spans="1:14" ht="24.2" customHeight="1">
      <c r="A27">
        <f t="shared" ref="A27:A33" si="1">1+A26</f>
        <v>20</v>
      </c>
      <c r="B27" s="32"/>
      <c r="C27" s="2"/>
      <c r="D27" s="2"/>
      <c r="E27" s="2"/>
      <c r="F27" s="2"/>
      <c r="G27" s="2"/>
      <c r="H27" s="32"/>
      <c r="I27" s="2"/>
      <c r="J27" s="2"/>
      <c r="K27" s="5"/>
      <c r="L27" s="2"/>
      <c r="M27" s="2"/>
      <c r="N27" s="5"/>
    </row>
    <row r="28" spans="1:14" ht="24.2" customHeight="1">
      <c r="A28">
        <f t="shared" si="1"/>
        <v>21</v>
      </c>
      <c r="B28" s="32"/>
      <c r="C28" s="2"/>
      <c r="D28" s="2"/>
      <c r="E28" s="2"/>
      <c r="F28" s="2"/>
      <c r="G28" s="2"/>
      <c r="H28" s="32"/>
      <c r="I28" s="2"/>
      <c r="J28" s="2"/>
      <c r="K28" s="5"/>
      <c r="L28" s="2"/>
      <c r="M28" s="2"/>
      <c r="N28" s="5"/>
    </row>
    <row r="29" spans="1:14" ht="24.2" customHeight="1">
      <c r="A29">
        <f t="shared" si="1"/>
        <v>22</v>
      </c>
      <c r="B29" s="32"/>
      <c r="C29" s="2"/>
      <c r="D29" s="2"/>
      <c r="E29" s="2"/>
      <c r="F29" s="2"/>
      <c r="G29" s="2"/>
      <c r="H29" s="32"/>
      <c r="I29" s="2"/>
      <c r="J29" s="2"/>
      <c r="K29" s="5"/>
      <c r="L29" s="2"/>
      <c r="M29" s="2"/>
      <c r="N29" s="5"/>
    </row>
    <row r="30" spans="1:14" ht="24.2" customHeight="1">
      <c r="A30">
        <f t="shared" si="1"/>
        <v>23</v>
      </c>
      <c r="B30" s="32"/>
      <c r="C30" s="2"/>
      <c r="D30" s="2"/>
      <c r="E30" s="2"/>
      <c r="F30" s="2"/>
      <c r="G30" s="2"/>
      <c r="H30" s="32"/>
      <c r="I30" s="2"/>
      <c r="J30" s="2"/>
      <c r="K30" s="5"/>
      <c r="L30" s="2"/>
      <c r="M30" s="2"/>
      <c r="N30" s="5"/>
    </row>
    <row r="31" spans="1:14" ht="24.2" customHeight="1">
      <c r="A31">
        <f t="shared" si="1"/>
        <v>24</v>
      </c>
      <c r="B31" s="32"/>
      <c r="C31" s="2"/>
      <c r="D31" s="2"/>
      <c r="E31" s="2"/>
      <c r="F31" s="2"/>
      <c r="G31" s="2"/>
      <c r="H31" s="32"/>
      <c r="I31" s="2"/>
      <c r="J31" s="2"/>
      <c r="K31" s="5"/>
      <c r="L31" s="2"/>
      <c r="M31" s="2"/>
      <c r="N31" s="5"/>
    </row>
    <row r="32" spans="1:14" ht="24.2" customHeight="1">
      <c r="A32">
        <f t="shared" si="1"/>
        <v>25</v>
      </c>
      <c r="B32" s="32"/>
      <c r="C32" s="2"/>
      <c r="D32" s="2"/>
      <c r="E32" s="2"/>
      <c r="F32" s="2"/>
      <c r="G32" s="2"/>
      <c r="H32" s="32"/>
      <c r="I32" s="2"/>
      <c r="J32" s="2"/>
      <c r="K32" s="5"/>
      <c r="L32" s="2"/>
      <c r="M32" s="2"/>
      <c r="N32" s="5"/>
    </row>
    <row r="33" spans="1:14" ht="24.2" customHeight="1" thickBot="1">
      <c r="A33">
        <f t="shared" si="1"/>
        <v>26</v>
      </c>
      <c r="B33" s="77"/>
      <c r="C33" s="6"/>
      <c r="D33" s="6"/>
      <c r="E33" s="6"/>
      <c r="F33" s="6"/>
      <c r="G33" s="6"/>
      <c r="H33" s="77"/>
      <c r="I33" s="6"/>
      <c r="J33" s="6"/>
      <c r="K33" s="7"/>
      <c r="L33" s="6"/>
      <c r="M33" s="6"/>
      <c r="N33" s="7"/>
    </row>
    <row r="34" spans="1:14" ht="21" customHeight="1"/>
    <row r="35" spans="1:14" ht="21" customHeight="1">
      <c r="C35" t="s">
        <v>366</v>
      </c>
      <c r="D35" t="s">
        <v>367</v>
      </c>
      <c r="F35" t="s">
        <v>368</v>
      </c>
      <c r="G35" t="s">
        <v>367</v>
      </c>
    </row>
  </sheetData>
  <phoneticPr fontId="20" type="noConversion"/>
  <printOptions horizontalCentered="1"/>
  <pageMargins left="0.75" right="0.75" top="0.56000000000000005" bottom="1" header="0.62" footer="0"/>
  <pageSetup paperSize="9" scale="65" orientation="landscape" horizontalDpi="180" verticalDpi="180" r:id="rId1"/>
  <headerFooter alignWithMargins="0">
    <oddHeader xml:space="preserve">&amp;L&amp;"Arial,Negrita Cursiva"&amp;16&amp;U* Transcosta S.A. 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>
    <pageSetUpPr fitToPage="1"/>
  </sheetPr>
  <dimension ref="B3:H43"/>
  <sheetViews>
    <sheetView workbookViewId="0"/>
  </sheetViews>
  <sheetFormatPr baseColWidth="10" defaultRowHeight="12.75"/>
  <cols>
    <col min="1" max="1" width="3.5703125" customWidth="1"/>
    <col min="2" max="2" width="4.7109375" customWidth="1"/>
    <col min="3" max="3" width="9.42578125" customWidth="1"/>
    <col min="4" max="4" width="8.7109375" customWidth="1"/>
    <col min="5" max="5" width="26.7109375" customWidth="1"/>
    <col min="6" max="6" width="15.7109375" customWidth="1"/>
    <col min="7" max="7" width="6.7109375" customWidth="1"/>
    <col min="8" max="8" width="37.7109375" customWidth="1"/>
  </cols>
  <sheetData>
    <row r="3" spans="2:8" ht="20.25">
      <c r="B3" s="90" t="s">
        <v>369</v>
      </c>
      <c r="C3" s="90"/>
      <c r="D3" s="90"/>
      <c r="E3" s="90"/>
      <c r="F3" s="90"/>
      <c r="G3" s="90"/>
      <c r="H3" s="90"/>
    </row>
    <row r="4" spans="2:8" ht="13.5" thickBot="1"/>
    <row r="5" spans="2:8" ht="18" customHeight="1">
      <c r="B5" s="10" t="s">
        <v>271</v>
      </c>
      <c r="C5" s="91" t="s">
        <v>370</v>
      </c>
      <c r="D5" s="91" t="s">
        <v>371</v>
      </c>
      <c r="E5" s="91" t="s">
        <v>372</v>
      </c>
      <c r="F5" s="91" t="s">
        <v>373</v>
      </c>
      <c r="G5" s="91" t="s">
        <v>374</v>
      </c>
      <c r="H5" s="93" t="s">
        <v>281</v>
      </c>
    </row>
    <row r="6" spans="2:8" ht="20.25" customHeight="1">
      <c r="B6" s="94">
        <v>1</v>
      </c>
      <c r="C6" s="2"/>
      <c r="D6" s="2"/>
      <c r="E6" s="2"/>
      <c r="F6" s="2"/>
      <c r="G6" s="2"/>
      <c r="H6" s="5"/>
    </row>
    <row r="7" spans="2:8" ht="20.25" customHeight="1">
      <c r="B7" s="94">
        <f>1+B6</f>
        <v>2</v>
      </c>
      <c r="C7" s="2"/>
      <c r="D7" s="2"/>
      <c r="E7" s="2"/>
      <c r="F7" s="2"/>
      <c r="G7" s="2"/>
      <c r="H7" s="5"/>
    </row>
    <row r="8" spans="2:8" ht="20.25" customHeight="1">
      <c r="B8" s="94">
        <f t="shared" ref="B8:B23" si="0">1+B7</f>
        <v>3</v>
      </c>
      <c r="C8" s="2"/>
      <c r="D8" s="2"/>
      <c r="E8" s="2"/>
      <c r="F8" s="2"/>
      <c r="G8" s="2"/>
      <c r="H8" s="5"/>
    </row>
    <row r="9" spans="2:8" ht="20.25" customHeight="1">
      <c r="B9" s="94">
        <f t="shared" si="0"/>
        <v>4</v>
      </c>
      <c r="C9" s="2"/>
      <c r="D9" s="2"/>
      <c r="E9" s="2"/>
      <c r="F9" s="2"/>
      <c r="G9" s="2"/>
      <c r="H9" s="5"/>
    </row>
    <row r="10" spans="2:8" ht="20.25" customHeight="1">
      <c r="B10" s="94">
        <f t="shared" si="0"/>
        <v>5</v>
      </c>
      <c r="C10" s="2"/>
      <c r="D10" s="2"/>
      <c r="E10" s="2"/>
      <c r="F10" s="2"/>
      <c r="G10" s="2"/>
      <c r="H10" s="5"/>
    </row>
    <row r="11" spans="2:8" ht="20.25" customHeight="1">
      <c r="B11" s="94">
        <f t="shared" si="0"/>
        <v>6</v>
      </c>
      <c r="C11" s="2"/>
      <c r="D11" s="2"/>
      <c r="E11" s="2"/>
      <c r="F11" s="2"/>
      <c r="G11" s="2"/>
      <c r="H11" s="5"/>
    </row>
    <row r="12" spans="2:8" ht="20.25" customHeight="1">
      <c r="B12" s="94">
        <f t="shared" si="0"/>
        <v>7</v>
      </c>
      <c r="C12" s="2"/>
      <c r="D12" s="2"/>
      <c r="E12" s="2"/>
      <c r="F12" s="2"/>
      <c r="G12" s="2"/>
      <c r="H12" s="5"/>
    </row>
    <row r="13" spans="2:8" ht="20.25" customHeight="1">
      <c r="B13" s="94">
        <f t="shared" si="0"/>
        <v>8</v>
      </c>
      <c r="C13" s="2"/>
      <c r="D13" s="2"/>
      <c r="E13" s="2"/>
      <c r="F13" s="2"/>
      <c r="G13" s="2"/>
      <c r="H13" s="5"/>
    </row>
    <row r="14" spans="2:8" ht="20.25" customHeight="1">
      <c r="B14" s="94">
        <f t="shared" si="0"/>
        <v>9</v>
      </c>
      <c r="C14" s="2"/>
      <c r="D14" s="2"/>
      <c r="E14" s="2"/>
      <c r="F14" s="2"/>
      <c r="G14" s="2"/>
      <c r="H14" s="5"/>
    </row>
    <row r="15" spans="2:8" ht="20.25" customHeight="1">
      <c r="B15" s="94">
        <f t="shared" si="0"/>
        <v>10</v>
      </c>
      <c r="C15" s="2"/>
      <c r="D15" s="2"/>
      <c r="E15" s="2"/>
      <c r="F15" s="2"/>
      <c r="G15" s="2"/>
      <c r="H15" s="5"/>
    </row>
    <row r="16" spans="2:8" ht="20.25" customHeight="1">
      <c r="B16" s="94">
        <f t="shared" si="0"/>
        <v>11</v>
      </c>
      <c r="C16" s="2"/>
      <c r="D16" s="2"/>
      <c r="E16" s="2"/>
      <c r="F16" s="2"/>
      <c r="G16" s="2"/>
      <c r="H16" s="5"/>
    </row>
    <row r="17" spans="2:8" ht="20.25" customHeight="1">
      <c r="B17" s="94">
        <f t="shared" si="0"/>
        <v>12</v>
      </c>
      <c r="C17" s="2"/>
      <c r="D17" s="2"/>
      <c r="E17" s="2"/>
      <c r="F17" s="2"/>
      <c r="G17" s="2"/>
      <c r="H17" s="5"/>
    </row>
    <row r="18" spans="2:8" ht="20.25" customHeight="1">
      <c r="B18" s="94">
        <f t="shared" si="0"/>
        <v>13</v>
      </c>
      <c r="C18" s="2"/>
      <c r="D18" s="2"/>
      <c r="E18" s="2"/>
      <c r="F18" s="2"/>
      <c r="G18" s="2"/>
      <c r="H18" s="5"/>
    </row>
    <row r="19" spans="2:8" ht="20.25" customHeight="1">
      <c r="B19" s="94">
        <f t="shared" si="0"/>
        <v>14</v>
      </c>
      <c r="C19" s="2"/>
      <c r="D19" s="2"/>
      <c r="E19" s="2"/>
      <c r="F19" s="2"/>
      <c r="G19" s="2"/>
      <c r="H19" s="5"/>
    </row>
    <row r="20" spans="2:8" ht="20.25" customHeight="1">
      <c r="B20" s="94">
        <f t="shared" si="0"/>
        <v>15</v>
      </c>
      <c r="C20" s="2"/>
      <c r="D20" s="2"/>
      <c r="E20" s="2"/>
      <c r="F20" s="2"/>
      <c r="G20" s="2"/>
      <c r="H20" s="5"/>
    </row>
    <row r="21" spans="2:8" ht="20.25" customHeight="1">
      <c r="B21" s="94">
        <f t="shared" si="0"/>
        <v>16</v>
      </c>
      <c r="C21" s="2"/>
      <c r="D21" s="2"/>
      <c r="E21" s="2"/>
      <c r="F21" s="2"/>
      <c r="G21" s="2"/>
      <c r="H21" s="5"/>
    </row>
    <row r="22" spans="2:8" ht="20.25" customHeight="1">
      <c r="B22" s="94">
        <f t="shared" si="0"/>
        <v>17</v>
      </c>
      <c r="C22" s="2"/>
      <c r="D22" s="2"/>
      <c r="E22" s="2"/>
      <c r="F22" s="2"/>
      <c r="G22" s="2"/>
      <c r="H22" s="5"/>
    </row>
    <row r="23" spans="2:8" ht="20.25" customHeight="1">
      <c r="B23" s="94">
        <f t="shared" si="0"/>
        <v>18</v>
      </c>
      <c r="C23" s="2"/>
      <c r="D23" s="2"/>
      <c r="E23" s="2"/>
      <c r="F23" s="2"/>
      <c r="G23" s="2"/>
      <c r="H23" s="5"/>
    </row>
    <row r="24" spans="2:8" ht="20.25" customHeight="1">
      <c r="B24" s="94">
        <f t="shared" ref="B24:B39" si="1">1+B23</f>
        <v>19</v>
      </c>
      <c r="C24" s="2"/>
      <c r="D24" s="2"/>
      <c r="E24" s="2"/>
      <c r="F24" s="2"/>
      <c r="G24" s="2"/>
      <c r="H24" s="5"/>
    </row>
    <row r="25" spans="2:8" ht="20.25" customHeight="1">
      <c r="B25" s="94">
        <f t="shared" si="1"/>
        <v>20</v>
      </c>
      <c r="C25" s="2"/>
      <c r="D25" s="2"/>
      <c r="E25" s="2"/>
      <c r="F25" s="2"/>
      <c r="G25" s="2"/>
      <c r="H25" s="5"/>
    </row>
    <row r="26" spans="2:8" ht="20.25" customHeight="1">
      <c r="B26" s="94">
        <f t="shared" si="1"/>
        <v>21</v>
      </c>
      <c r="C26" s="2"/>
      <c r="D26" s="2"/>
      <c r="E26" s="2"/>
      <c r="F26" s="2"/>
      <c r="G26" s="2"/>
      <c r="H26" s="5"/>
    </row>
    <row r="27" spans="2:8" ht="20.25" customHeight="1">
      <c r="B27" s="94">
        <f t="shared" si="1"/>
        <v>22</v>
      </c>
      <c r="C27" s="2"/>
      <c r="D27" s="2"/>
      <c r="E27" s="2"/>
      <c r="F27" s="2"/>
      <c r="G27" s="2"/>
      <c r="H27" s="5"/>
    </row>
    <row r="28" spans="2:8" ht="20.25" customHeight="1">
      <c r="B28" s="94">
        <f t="shared" si="1"/>
        <v>23</v>
      </c>
      <c r="C28" s="2"/>
      <c r="D28" s="2"/>
      <c r="E28" s="2"/>
      <c r="F28" s="2"/>
      <c r="G28" s="2"/>
      <c r="H28" s="5"/>
    </row>
    <row r="29" spans="2:8" ht="20.25" customHeight="1">
      <c r="B29" s="94">
        <f t="shared" si="1"/>
        <v>24</v>
      </c>
      <c r="C29" s="2"/>
      <c r="D29" s="2"/>
      <c r="E29" s="2"/>
      <c r="F29" s="2"/>
      <c r="G29" s="2"/>
      <c r="H29" s="5"/>
    </row>
    <row r="30" spans="2:8" ht="20.25" customHeight="1">
      <c r="B30" s="94">
        <f t="shared" si="1"/>
        <v>25</v>
      </c>
      <c r="C30" s="2"/>
      <c r="D30" s="2"/>
      <c r="E30" s="2"/>
      <c r="F30" s="2"/>
      <c r="G30" s="2"/>
      <c r="H30" s="5"/>
    </row>
    <row r="31" spans="2:8" ht="20.25" customHeight="1">
      <c r="B31" s="94">
        <f t="shared" si="1"/>
        <v>26</v>
      </c>
      <c r="C31" s="2"/>
      <c r="D31" s="2"/>
      <c r="E31" s="2"/>
      <c r="F31" s="2"/>
      <c r="G31" s="2"/>
      <c r="H31" s="5"/>
    </row>
    <row r="32" spans="2:8" ht="20.25" customHeight="1">
      <c r="B32" s="94">
        <f t="shared" si="1"/>
        <v>27</v>
      </c>
      <c r="C32" s="2"/>
      <c r="D32" s="2"/>
      <c r="E32" s="2"/>
      <c r="F32" s="2"/>
      <c r="G32" s="2"/>
      <c r="H32" s="5"/>
    </row>
    <row r="33" spans="2:8" ht="20.25" customHeight="1">
      <c r="B33" s="94">
        <f t="shared" si="1"/>
        <v>28</v>
      </c>
      <c r="C33" s="2"/>
      <c r="D33" s="2"/>
      <c r="E33" s="2"/>
      <c r="F33" s="2"/>
      <c r="G33" s="2"/>
      <c r="H33" s="5"/>
    </row>
    <row r="34" spans="2:8" ht="20.25" customHeight="1">
      <c r="B34" s="94">
        <f t="shared" si="1"/>
        <v>29</v>
      </c>
      <c r="C34" s="2"/>
      <c r="D34" s="2"/>
      <c r="E34" s="2"/>
      <c r="F34" s="2"/>
      <c r="G34" s="2"/>
      <c r="H34" s="5"/>
    </row>
    <row r="35" spans="2:8" ht="20.25" customHeight="1">
      <c r="B35" s="94">
        <f t="shared" si="1"/>
        <v>30</v>
      </c>
      <c r="C35" s="2"/>
      <c r="D35" s="2"/>
      <c r="E35" s="2"/>
      <c r="F35" s="2"/>
      <c r="G35" s="2"/>
      <c r="H35" s="5"/>
    </row>
    <row r="36" spans="2:8" ht="20.25" customHeight="1">
      <c r="B36" s="94">
        <f t="shared" si="1"/>
        <v>31</v>
      </c>
      <c r="C36" s="2"/>
      <c r="D36" s="2"/>
      <c r="E36" s="2"/>
      <c r="F36" s="2"/>
      <c r="G36" s="2"/>
      <c r="H36" s="5"/>
    </row>
    <row r="37" spans="2:8" ht="20.25" customHeight="1">
      <c r="B37" s="94">
        <f t="shared" si="1"/>
        <v>32</v>
      </c>
      <c r="C37" s="2"/>
      <c r="D37" s="2"/>
      <c r="E37" s="2"/>
      <c r="F37" s="2"/>
      <c r="G37" s="2"/>
      <c r="H37" s="5"/>
    </row>
    <row r="38" spans="2:8" ht="20.25" customHeight="1">
      <c r="B38" s="94">
        <f t="shared" si="1"/>
        <v>33</v>
      </c>
      <c r="C38" s="2"/>
      <c r="D38" s="2"/>
      <c r="E38" s="2"/>
      <c r="F38" s="2"/>
      <c r="G38" s="2"/>
      <c r="H38" s="5"/>
    </row>
    <row r="39" spans="2:8" ht="20.25" customHeight="1">
      <c r="B39" s="94">
        <f t="shared" si="1"/>
        <v>34</v>
      </c>
      <c r="C39" s="2"/>
      <c r="D39" s="2"/>
      <c r="E39" s="2"/>
      <c r="F39" s="2"/>
      <c r="G39" s="2"/>
      <c r="H39" s="5"/>
    </row>
    <row r="40" spans="2:8" ht="20.25" customHeight="1" thickBot="1">
      <c r="B40" s="95">
        <f>1+B39</f>
        <v>35</v>
      </c>
      <c r="C40" s="6"/>
      <c r="D40" s="6"/>
      <c r="E40" s="6"/>
      <c r="F40" s="6"/>
      <c r="G40" s="6"/>
      <c r="H40" s="7"/>
    </row>
    <row r="43" spans="2:8">
      <c r="C43" t="s">
        <v>375</v>
      </c>
      <c r="F43" t="s">
        <v>376</v>
      </c>
    </row>
  </sheetData>
  <phoneticPr fontId="20" type="noConversion"/>
  <printOptions horizontalCentered="1"/>
  <pageMargins left="0.21" right="0.19685039370078741" top="0.65" bottom="1" header="0.51181102362204722" footer="0"/>
  <pageSetup paperSize="9" scale="90" orientation="portrait" horizontalDpi="180" verticalDpi="180" r:id="rId1"/>
  <headerFooter alignWithMargins="0">
    <oddHeader>&amp;L&amp;"Arial,Negrita Cursiva"&amp;8&amp;U* Transcosta S.A.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B2:R69"/>
  <sheetViews>
    <sheetView workbookViewId="0"/>
  </sheetViews>
  <sheetFormatPr baseColWidth="10" defaultColWidth="10.7109375" defaultRowHeight="17.25" customHeight="1"/>
  <cols>
    <col min="1" max="1" width="11.42578125" style="157" customWidth="1"/>
    <col min="2" max="2" width="4.42578125" style="157" customWidth="1"/>
    <col min="3" max="3" width="14.5703125" style="157" customWidth="1"/>
    <col min="4" max="4" width="7.85546875" style="157" customWidth="1"/>
    <col min="5" max="5" width="7" style="157" customWidth="1"/>
    <col min="6" max="6" width="6.85546875" style="157" customWidth="1"/>
    <col min="7" max="7" width="8.42578125" style="157" customWidth="1"/>
    <col min="8" max="8" width="16.28515625" style="157" customWidth="1"/>
    <col min="9" max="9" width="8.42578125" style="157" customWidth="1"/>
    <col min="10" max="10" width="7" style="157" customWidth="1"/>
    <col min="11" max="11" width="14.85546875" style="157" customWidth="1"/>
    <col min="12" max="12" width="6.42578125" style="157" customWidth="1"/>
    <col min="13" max="13" width="5.140625" style="157" customWidth="1"/>
    <col min="14" max="14" width="2.28515625" style="157" customWidth="1"/>
    <col min="15" max="15" width="7.85546875" style="157" customWidth="1"/>
    <col min="16" max="16" width="25.42578125" style="157" customWidth="1"/>
    <col min="17" max="17" width="5.42578125" style="157" customWidth="1"/>
    <col min="18" max="16384" width="10.7109375" style="157"/>
  </cols>
  <sheetData>
    <row r="2" spans="2:17" ht="16.5" customHeight="1">
      <c r="B2" s="559" t="s">
        <v>438</v>
      </c>
    </row>
    <row r="3" spans="2:17" ht="14.25" customHeight="1" thickBot="1">
      <c r="B3" s="560" t="s">
        <v>687</v>
      </c>
      <c r="C3" s="561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</row>
    <row r="4" spans="2:17" ht="15.75" customHeight="1" thickBot="1">
      <c r="B4" s="562" t="s">
        <v>688</v>
      </c>
      <c r="C4" s="561"/>
      <c r="D4" s="561"/>
      <c r="E4" s="561"/>
      <c r="F4" s="561"/>
      <c r="G4" s="223"/>
      <c r="H4" s="223"/>
      <c r="I4" s="223"/>
      <c r="J4" s="563" t="s">
        <v>689</v>
      </c>
      <c r="K4" s="564"/>
      <c r="L4" s="565"/>
      <c r="M4" s="438" t="s">
        <v>690</v>
      </c>
    </row>
    <row r="5" spans="2:17" ht="9.9499999999999993" customHeight="1" thickBot="1">
      <c r="B5" s="104"/>
      <c r="C5" s="561"/>
      <c r="D5" s="561"/>
      <c r="E5" s="561"/>
      <c r="F5" s="561"/>
      <c r="G5" s="223"/>
      <c r="H5" s="223"/>
      <c r="I5" s="566"/>
      <c r="J5" s="566"/>
      <c r="K5" s="567"/>
      <c r="L5" s="565"/>
      <c r="M5" s="438"/>
    </row>
    <row r="6" spans="2:17" ht="17.25" customHeight="1" thickBot="1">
      <c r="B6" s="568" t="s">
        <v>691</v>
      </c>
      <c r="C6" s="569"/>
      <c r="D6" s="570" t="s">
        <v>351</v>
      </c>
      <c r="E6" s="571" t="s">
        <v>681</v>
      </c>
      <c r="F6" s="572"/>
      <c r="G6" s="573"/>
      <c r="H6" s="574"/>
      <c r="I6" s="575" t="s">
        <v>692</v>
      </c>
      <c r="J6"/>
      <c r="K6" s="576" t="s">
        <v>693</v>
      </c>
      <c r="L6" s="37"/>
      <c r="M6" s="431"/>
      <c r="N6"/>
      <c r="O6" s="576" t="s">
        <v>694</v>
      </c>
      <c r="P6" s="577"/>
      <c r="Q6" s="431"/>
    </row>
    <row r="7" spans="2:17" ht="17.25" customHeight="1" thickBot="1">
      <c r="B7" s="576" t="s">
        <v>695</v>
      </c>
      <c r="C7" s="36"/>
      <c r="D7" s="276"/>
      <c r="E7" s="146"/>
      <c r="F7" s="578"/>
      <c r="G7" s="26"/>
      <c r="H7" s="28"/>
      <c r="I7" s="163"/>
      <c r="J7"/>
      <c r="K7" s="579" t="s">
        <v>696</v>
      </c>
      <c r="L7" s="103"/>
      <c r="M7" s="163"/>
      <c r="N7"/>
      <c r="O7" s="579" t="s">
        <v>697</v>
      </c>
      <c r="P7" s="580"/>
      <c r="Q7" s="163"/>
    </row>
    <row r="8" spans="2:17" ht="17.25" customHeight="1" thickBot="1">
      <c r="B8" s="579" t="s">
        <v>698</v>
      </c>
      <c r="C8" s="142"/>
      <c r="D8" s="62"/>
      <c r="E8" s="146"/>
      <c r="F8" s="578"/>
      <c r="G8" s="26"/>
      <c r="H8" s="28"/>
      <c r="I8" s="163"/>
      <c r="J8"/>
      <c r="K8" s="579" t="s">
        <v>699</v>
      </c>
      <c r="L8" s="103"/>
      <c r="M8" s="163"/>
      <c r="N8"/>
      <c r="O8" s="579" t="s">
        <v>700</v>
      </c>
      <c r="P8" s="580"/>
      <c r="Q8" s="163"/>
    </row>
    <row r="9" spans="2:17" ht="17.25" customHeight="1" thickBot="1">
      <c r="B9" s="579" t="s">
        <v>701</v>
      </c>
      <c r="C9" s="142"/>
      <c r="D9" s="62"/>
      <c r="E9" s="146"/>
      <c r="F9" s="578"/>
      <c r="G9" s="26"/>
      <c r="H9" s="28"/>
      <c r="I9" s="163"/>
      <c r="J9"/>
      <c r="K9" s="579" t="s">
        <v>702</v>
      </c>
      <c r="L9" s="103"/>
      <c r="M9" s="163"/>
      <c r="N9"/>
      <c r="O9" s="579" t="s">
        <v>703</v>
      </c>
      <c r="P9" s="580"/>
      <c r="Q9" s="163"/>
    </row>
    <row r="10" spans="2:17" ht="17.25" customHeight="1" thickBot="1">
      <c r="B10" s="579" t="s">
        <v>704</v>
      </c>
      <c r="C10" s="142"/>
      <c r="D10" s="62"/>
      <c r="E10" s="146"/>
      <c r="F10" s="578"/>
      <c r="G10" s="26"/>
      <c r="H10" s="28"/>
      <c r="I10" s="163"/>
      <c r="J10"/>
      <c r="K10" s="579" t="s">
        <v>705</v>
      </c>
      <c r="L10" s="103"/>
      <c r="M10" s="163"/>
      <c r="N10"/>
      <c r="O10" s="579" t="s">
        <v>706</v>
      </c>
      <c r="P10" s="580"/>
      <c r="Q10" s="163"/>
    </row>
    <row r="11" spans="2:17" ht="17.25" customHeight="1" thickBot="1">
      <c r="B11" s="579" t="s">
        <v>508</v>
      </c>
      <c r="C11" s="142"/>
      <c r="D11" s="62"/>
      <c r="E11" s="146"/>
      <c r="F11" s="578"/>
      <c r="G11" s="26"/>
      <c r="H11" s="28"/>
      <c r="I11" s="163"/>
      <c r="J11"/>
      <c r="K11" s="579" t="s">
        <v>707</v>
      </c>
      <c r="L11" s="103"/>
      <c r="M11" s="163"/>
      <c r="N11"/>
      <c r="O11" s="579" t="s">
        <v>708</v>
      </c>
      <c r="P11" s="580"/>
      <c r="Q11" s="163"/>
    </row>
    <row r="12" spans="2:17" ht="17.25" customHeight="1" thickBot="1">
      <c r="B12" s="579" t="s">
        <v>709</v>
      </c>
      <c r="C12" s="142"/>
      <c r="D12" s="431"/>
      <c r="F12" s="581"/>
      <c r="J12"/>
      <c r="K12" s="579" t="s">
        <v>710</v>
      </c>
      <c r="L12" s="103"/>
      <c r="M12" s="163"/>
      <c r="N12"/>
      <c r="O12" s="582" t="s">
        <v>711</v>
      </c>
      <c r="P12" s="580"/>
      <c r="Q12" s="163"/>
    </row>
    <row r="13" spans="2:17" ht="17.25" customHeight="1" thickBot="1">
      <c r="B13" s="583"/>
      <c r="F13" s="581"/>
      <c r="J13"/>
      <c r="K13" s="583"/>
      <c r="N13"/>
      <c r="O13" s="579" t="s">
        <v>712</v>
      </c>
      <c r="P13" s="580"/>
      <c r="Q13" s="163"/>
    </row>
    <row r="14" spans="2:17" ht="17.25" customHeight="1" thickBot="1">
      <c r="B14" s="583"/>
      <c r="F14" s="581"/>
      <c r="J14"/>
      <c r="K14" s="583"/>
      <c r="N14"/>
      <c r="O14" s="582" t="s">
        <v>713</v>
      </c>
      <c r="P14" s="580"/>
      <c r="Q14" s="163"/>
    </row>
    <row r="15" spans="2:17" ht="9" customHeight="1" thickBot="1"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</row>
    <row r="16" spans="2:17" s="584" customFormat="1" ht="15.75" customHeight="1" thickBot="1">
      <c r="B16" s="585" t="s">
        <v>271</v>
      </c>
      <c r="C16" s="586" t="s">
        <v>714</v>
      </c>
      <c r="D16" s="585" t="s">
        <v>1</v>
      </c>
      <c r="E16" s="587" t="s">
        <v>16</v>
      </c>
      <c r="F16" s="588"/>
      <c r="G16" s="589" t="s">
        <v>715</v>
      </c>
      <c r="H16" s="587" t="s">
        <v>716</v>
      </c>
      <c r="I16" s="590" t="s">
        <v>717</v>
      </c>
      <c r="J16" s="591" t="s">
        <v>718</v>
      </c>
      <c r="K16" s="592"/>
      <c r="L16" s="593"/>
      <c r="M16" s="593"/>
      <c r="N16" s="593"/>
      <c r="O16" s="593"/>
      <c r="P16" s="593"/>
      <c r="Q16" s="594"/>
    </row>
    <row r="17" spans="2:17" ht="14.25" customHeight="1" thickBot="1">
      <c r="B17" s="399"/>
      <c r="C17" s="595"/>
      <c r="D17" s="596"/>
      <c r="E17" s="254" t="s">
        <v>246</v>
      </c>
      <c r="F17" s="597" t="s">
        <v>247</v>
      </c>
      <c r="G17" s="598" t="s">
        <v>719</v>
      </c>
      <c r="H17" s="599" t="s">
        <v>184</v>
      </c>
      <c r="I17" s="600"/>
      <c r="J17" s="600"/>
      <c r="K17" s="601" t="s">
        <v>31</v>
      </c>
      <c r="L17" s="602"/>
      <c r="M17" s="602"/>
      <c r="N17" s="602"/>
      <c r="O17" s="602"/>
      <c r="P17" s="602"/>
      <c r="Q17" s="603"/>
    </row>
    <row r="18" spans="2:17" ht="19.5" customHeight="1" thickBot="1">
      <c r="B18" s="604">
        <v>1</v>
      </c>
      <c r="C18" s="605"/>
      <c r="D18" s="606"/>
      <c r="E18" s="3"/>
      <c r="F18" s="161"/>
      <c r="G18" s="3"/>
      <c r="H18" s="137"/>
      <c r="I18" s="161"/>
      <c r="J18" s="3"/>
      <c r="K18" s="276"/>
      <c r="L18" s="36"/>
      <c r="M18" s="36"/>
      <c r="N18" s="36"/>
      <c r="O18" s="36"/>
      <c r="P18" s="36"/>
      <c r="Q18" s="37"/>
    </row>
    <row r="19" spans="2:17" ht="19.5" customHeight="1" thickBot="1">
      <c r="B19" s="604">
        <v>2</v>
      </c>
      <c r="C19" s="2"/>
      <c r="D19" s="162"/>
      <c r="E19" s="2"/>
      <c r="F19" s="162"/>
      <c r="G19" s="2"/>
      <c r="H19" s="139"/>
      <c r="I19" s="162"/>
      <c r="J19" s="2"/>
      <c r="K19" s="146"/>
      <c r="L19" s="26"/>
      <c r="M19" s="26"/>
      <c r="N19" s="26"/>
      <c r="O19" s="26"/>
      <c r="P19" s="26"/>
      <c r="Q19" s="28"/>
    </row>
    <row r="20" spans="2:17" ht="19.5" customHeight="1" thickBot="1">
      <c r="B20" s="604">
        <v>3</v>
      </c>
      <c r="C20" s="607"/>
      <c r="D20" s="608"/>
      <c r="E20" s="607"/>
      <c r="F20" s="609"/>
      <c r="G20" s="279"/>
      <c r="H20" s="139"/>
      <c r="I20" s="162"/>
      <c r="J20" s="2"/>
      <c r="K20" s="146"/>
      <c r="L20" s="26"/>
      <c r="M20" s="26"/>
      <c r="N20" s="26"/>
      <c r="O20" s="26"/>
      <c r="P20" s="26"/>
      <c r="Q20" s="28"/>
    </row>
    <row r="21" spans="2:17" ht="19.5" customHeight="1" thickBot="1">
      <c r="B21" s="604">
        <v>4</v>
      </c>
      <c r="C21" s="2"/>
      <c r="D21" s="162"/>
      <c r="E21" s="2"/>
      <c r="F21" s="162"/>
      <c r="G21" s="2"/>
      <c r="H21" s="139"/>
      <c r="I21" s="162"/>
      <c r="J21" s="2"/>
      <c r="K21" s="146"/>
      <c r="L21" s="26"/>
      <c r="M21" s="26"/>
      <c r="N21" s="26"/>
      <c r="O21" s="26"/>
      <c r="P21" s="26"/>
      <c r="Q21" s="28"/>
    </row>
    <row r="22" spans="2:17" ht="19.5" customHeight="1" thickBot="1">
      <c r="B22" s="604">
        <v>5</v>
      </c>
      <c r="C22" s="2"/>
      <c r="D22" s="162"/>
      <c r="E22" s="280"/>
      <c r="F22" s="610"/>
      <c r="G22" s="611"/>
      <c r="H22" s="139"/>
      <c r="I22" s="162"/>
      <c r="J22" s="2"/>
      <c r="K22" s="146"/>
      <c r="L22" s="26"/>
      <c r="M22" s="26"/>
      <c r="N22" s="26"/>
      <c r="O22" s="26"/>
      <c r="P22" s="26"/>
      <c r="Q22" s="28"/>
    </row>
    <row r="23" spans="2:17" ht="19.5" customHeight="1" thickBot="1">
      <c r="B23" s="604">
        <v>6</v>
      </c>
      <c r="C23" s="2"/>
      <c r="D23" s="162"/>
      <c r="E23" s="280"/>
      <c r="F23" s="610"/>
      <c r="G23" s="611"/>
      <c r="H23" s="139"/>
      <c r="I23" s="162"/>
      <c r="J23" s="2"/>
      <c r="K23" s="146"/>
      <c r="L23" s="26"/>
      <c r="M23" s="26"/>
      <c r="N23" s="26"/>
      <c r="O23" s="26"/>
      <c r="P23" s="26"/>
      <c r="Q23" s="28"/>
    </row>
    <row r="24" spans="2:17" ht="19.5" customHeight="1" thickBot="1">
      <c r="B24" s="604">
        <v>7</v>
      </c>
      <c r="C24" s="2"/>
      <c r="D24" s="162"/>
      <c r="E24" s="280"/>
      <c r="F24" s="610"/>
      <c r="G24" s="611"/>
      <c r="H24" s="139"/>
      <c r="I24" s="162"/>
      <c r="J24" s="2"/>
      <c r="K24" s="146"/>
      <c r="L24" s="26"/>
      <c r="M24" s="26"/>
      <c r="N24" s="26"/>
      <c r="O24" s="26"/>
      <c r="P24" s="26"/>
      <c r="Q24" s="28"/>
    </row>
    <row r="25" spans="2:17" ht="19.5" customHeight="1" thickBot="1">
      <c r="B25" s="604">
        <v>8</v>
      </c>
      <c r="C25" s="2"/>
      <c r="D25" s="162"/>
      <c r="E25" s="612"/>
      <c r="F25" s="610"/>
      <c r="G25" s="611"/>
      <c r="H25" s="139"/>
      <c r="I25" s="162"/>
      <c r="J25" s="2"/>
      <c r="K25" s="146"/>
      <c r="L25" s="26"/>
      <c r="M25" s="26"/>
      <c r="N25" s="26"/>
      <c r="O25" s="26"/>
      <c r="P25" s="26"/>
      <c r="Q25" s="28"/>
    </row>
    <row r="26" spans="2:17" ht="19.5" customHeight="1" thickBot="1">
      <c r="B26" s="604">
        <v>9</v>
      </c>
      <c r="C26" s="2"/>
      <c r="D26" s="162"/>
      <c r="E26" s="612"/>
      <c r="F26" s="610"/>
      <c r="G26" s="611"/>
      <c r="H26" s="139"/>
      <c r="I26" s="162"/>
      <c r="J26" s="2"/>
      <c r="K26" s="146"/>
      <c r="L26" s="26"/>
      <c r="M26" s="26"/>
      <c r="N26" s="26"/>
      <c r="O26" s="26"/>
      <c r="P26" s="26"/>
      <c r="Q26" s="28"/>
    </row>
    <row r="27" spans="2:17" ht="19.5" customHeight="1" thickBot="1">
      <c r="B27" s="604">
        <v>10</v>
      </c>
      <c r="C27" s="2"/>
      <c r="D27" s="613"/>
      <c r="E27" s="2"/>
      <c r="F27" s="610"/>
      <c r="G27" s="611"/>
      <c r="H27" s="139"/>
      <c r="I27" s="162"/>
      <c r="J27" s="2"/>
      <c r="K27" s="146"/>
      <c r="L27" s="26"/>
      <c r="M27" s="26"/>
      <c r="N27" s="26"/>
      <c r="O27" s="26"/>
      <c r="P27" s="26"/>
      <c r="Q27" s="28"/>
    </row>
    <row r="28" spans="2:17" ht="19.5" customHeight="1" thickBot="1">
      <c r="B28" s="604">
        <v>11</v>
      </c>
      <c r="C28" s="2"/>
      <c r="D28" s="162"/>
      <c r="E28" s="612"/>
      <c r="F28" s="162"/>
      <c r="G28" s="2"/>
      <c r="H28" s="139"/>
      <c r="I28" s="162"/>
      <c r="J28" s="2"/>
      <c r="K28" s="146"/>
      <c r="L28" s="26"/>
      <c r="M28" s="26"/>
      <c r="N28" s="26"/>
      <c r="O28" s="26"/>
      <c r="P28" s="26"/>
      <c r="Q28" s="28"/>
    </row>
    <row r="29" spans="2:17" ht="19.5" customHeight="1" thickBot="1">
      <c r="B29" s="604">
        <v>12</v>
      </c>
      <c r="C29" s="2"/>
      <c r="D29" s="162"/>
      <c r="E29" s="2"/>
      <c r="F29" s="162"/>
      <c r="G29" s="2"/>
      <c r="H29" s="139"/>
      <c r="I29" s="162"/>
      <c r="J29" s="2"/>
      <c r="K29" s="146"/>
      <c r="L29" s="26"/>
      <c r="M29" s="26"/>
      <c r="N29" s="26"/>
      <c r="O29" s="26"/>
      <c r="P29" s="26"/>
      <c r="Q29" s="28"/>
    </row>
    <row r="30" spans="2:17" ht="19.5" customHeight="1" thickBot="1">
      <c r="B30" s="604">
        <v>13</v>
      </c>
      <c r="C30" s="2"/>
      <c r="D30" s="162"/>
      <c r="E30" s="2"/>
      <c r="F30" s="162"/>
      <c r="G30" s="2"/>
      <c r="H30" s="139"/>
      <c r="I30" s="162"/>
      <c r="J30" s="2"/>
      <c r="K30" s="146"/>
      <c r="L30" s="26"/>
      <c r="M30" s="26"/>
      <c r="N30" s="26"/>
      <c r="O30" s="26"/>
      <c r="P30" s="26"/>
      <c r="Q30" s="28"/>
    </row>
    <row r="31" spans="2:17" ht="19.5" customHeight="1" thickBot="1">
      <c r="B31" s="604">
        <v>14</v>
      </c>
      <c r="C31" s="2"/>
      <c r="D31" s="162"/>
      <c r="E31" s="2"/>
      <c r="F31" s="162"/>
      <c r="G31" s="2"/>
      <c r="H31" s="139"/>
      <c r="I31" s="162"/>
      <c r="J31" s="2"/>
      <c r="K31" s="146"/>
      <c r="L31" s="26"/>
      <c r="M31" s="26"/>
      <c r="N31" s="26"/>
      <c r="O31" s="26"/>
      <c r="P31" s="26"/>
      <c r="Q31" s="28"/>
    </row>
    <row r="32" spans="2:17" ht="19.5" customHeight="1" thickBot="1">
      <c r="B32" s="604">
        <v>15</v>
      </c>
      <c r="C32" s="2"/>
      <c r="D32" s="162"/>
      <c r="E32" s="2"/>
      <c r="F32" s="162"/>
      <c r="G32" s="2"/>
      <c r="H32" s="139"/>
      <c r="I32" s="162"/>
      <c r="J32" s="2"/>
      <c r="K32" s="146"/>
      <c r="L32" s="26"/>
      <c r="M32" s="26"/>
      <c r="N32" s="26"/>
      <c r="O32" s="26"/>
      <c r="P32" s="26"/>
      <c r="Q32" s="28"/>
    </row>
    <row r="33" spans="2:18" ht="19.5" customHeight="1" thickBot="1">
      <c r="B33" s="604">
        <v>16</v>
      </c>
      <c r="C33" s="2"/>
      <c r="D33" s="162"/>
      <c r="E33" s="2"/>
      <c r="F33" s="162"/>
      <c r="G33" s="2"/>
      <c r="H33" s="139"/>
      <c r="I33" s="162"/>
      <c r="J33" s="2"/>
      <c r="K33" s="146"/>
      <c r="L33" s="26"/>
      <c r="M33" s="26"/>
      <c r="N33" s="26"/>
      <c r="O33" s="26"/>
      <c r="P33" s="26"/>
      <c r="Q33" s="28"/>
    </row>
    <row r="34" spans="2:18" ht="19.5" customHeight="1" thickBot="1">
      <c r="B34" s="604">
        <v>17</v>
      </c>
      <c r="C34" s="2"/>
      <c r="D34" s="162"/>
      <c r="E34" s="2"/>
      <c r="F34" s="162"/>
      <c r="G34" s="2"/>
      <c r="H34" s="139"/>
      <c r="I34" s="162"/>
      <c r="J34" s="2"/>
      <c r="K34" s="146"/>
      <c r="L34" s="26"/>
      <c r="M34" s="26"/>
      <c r="N34" s="26"/>
      <c r="O34" s="26"/>
      <c r="P34" s="26"/>
      <c r="Q34" s="28"/>
    </row>
    <row r="35" spans="2:18" ht="19.5" customHeight="1" thickBot="1">
      <c r="B35" s="614">
        <v>18</v>
      </c>
      <c r="C35" s="6"/>
      <c r="D35" s="163"/>
      <c r="E35" s="6"/>
      <c r="F35" s="163"/>
      <c r="G35" s="6"/>
      <c r="H35" s="146"/>
      <c r="I35" s="163"/>
      <c r="J35" s="6"/>
      <c r="K35" s="146"/>
      <c r="L35" s="26"/>
      <c r="M35" s="26"/>
      <c r="N35" s="26"/>
      <c r="O35" s="26"/>
      <c r="P35" s="26"/>
      <c r="Q35" s="28"/>
    </row>
    <row r="36" spans="2:18" ht="18.95" customHeight="1"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</row>
    <row r="37" spans="2:18" ht="18.95" customHeight="1">
      <c r="B37" s="219" t="s">
        <v>720</v>
      </c>
      <c r="F37" s="219" t="s">
        <v>720</v>
      </c>
      <c r="I37" s="219" t="s">
        <v>721</v>
      </c>
      <c r="J37" s="219"/>
      <c r="K37" s="157" t="s">
        <v>722</v>
      </c>
      <c r="M37" s="225" t="s">
        <v>723</v>
      </c>
    </row>
    <row r="38" spans="2:18" ht="18.95" customHeight="1">
      <c r="B38" s="379"/>
      <c r="C38" s="219"/>
      <c r="D38" s="615"/>
      <c r="H38" s="157" t="s">
        <v>173</v>
      </c>
    </row>
    <row r="39" spans="2:18" ht="15.2" customHeight="1">
      <c r="C39" s="219"/>
      <c r="D39" s="581"/>
    </row>
    <row r="40" spans="2:18" ht="15.2" customHeight="1"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</row>
    <row r="41" spans="2:18" ht="15.2" customHeight="1">
      <c r="C41" s="379"/>
      <c r="D41" s="379"/>
      <c r="E41" s="379"/>
      <c r="G41" s="221"/>
    </row>
    <row r="42" spans="2:18" ht="15.2" customHeight="1">
      <c r="I42" s="219"/>
      <c r="J42" s="219"/>
    </row>
    <row r="43" spans="2:18" ht="15.2" customHeight="1">
      <c r="F43" s="616"/>
      <c r="G43" s="616"/>
    </row>
    <row r="44" spans="2:18" ht="15.2" customHeight="1">
      <c r="C44" s="617"/>
      <c r="D44" s="560"/>
      <c r="E44" s="560"/>
      <c r="F44" s="618"/>
      <c r="G44" s="618"/>
      <c r="H44" s="560"/>
      <c r="I44" s="560"/>
      <c r="J44" s="560"/>
      <c r="K44" s="560"/>
      <c r="L44" s="560"/>
      <c r="M44" s="560"/>
      <c r="N44" s="560"/>
      <c r="O44" s="560"/>
      <c r="P44" s="560"/>
      <c r="Q44" s="560"/>
      <c r="R44" s="560"/>
    </row>
    <row r="45" spans="2:18" ht="15.2" customHeight="1">
      <c r="F45" s="616"/>
      <c r="G45" s="616"/>
    </row>
    <row r="46" spans="2:18" ht="15.2" customHeight="1">
      <c r="D46" s="619"/>
      <c r="F46" s="616"/>
      <c r="G46" s="616"/>
      <c r="M46" s="619"/>
      <c r="O46" s="616"/>
    </row>
    <row r="47" spans="2:18" ht="15.2" customHeight="1"/>
    <row r="48" spans="2:18" ht="15.2" customHeight="1">
      <c r="F48" s="616"/>
      <c r="G48" s="616"/>
    </row>
    <row r="49" ht="15.2" customHeight="1"/>
    <row r="50" ht="15.2" customHeight="1"/>
    <row r="51" ht="15.2" customHeight="1"/>
    <row r="52" ht="15.2" customHeight="1"/>
    <row r="53" ht="15.2" customHeight="1"/>
    <row r="54" ht="15.2" customHeight="1"/>
    <row r="55" ht="15.2" customHeight="1"/>
    <row r="56" ht="15.2" customHeight="1"/>
    <row r="57" ht="15.2" customHeight="1"/>
    <row r="58" ht="15.2" customHeight="1"/>
    <row r="59" ht="15.2" customHeight="1"/>
    <row r="60" ht="15.2" customHeight="1"/>
    <row r="61" ht="15.2" customHeight="1"/>
    <row r="62" ht="15.2" customHeight="1"/>
    <row r="63" ht="15.2" customHeight="1"/>
    <row r="64" ht="15.2" customHeight="1"/>
    <row r="65" ht="15.2" customHeight="1"/>
    <row r="66" ht="15.2" customHeight="1"/>
    <row r="67" ht="15.2" customHeight="1"/>
    <row r="68" ht="15.2" customHeight="1"/>
    <row r="69" ht="15.2" customHeight="1"/>
  </sheetData>
  <phoneticPr fontId="0" type="noConversion"/>
  <printOptions horizontalCentered="1" verticalCentered="1"/>
  <pageMargins left="0.75" right="0.75" top="1" bottom="1" header="0" footer="0"/>
  <pageSetup paperSize="9" scale="72" orientation="landscape" horizontalDpi="300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sheetPr>
    <pageSetUpPr fitToPage="1"/>
  </sheetPr>
  <dimension ref="B3:J43"/>
  <sheetViews>
    <sheetView workbookViewId="0"/>
  </sheetViews>
  <sheetFormatPr baseColWidth="10" defaultRowHeight="12.75"/>
  <cols>
    <col min="1" max="1" width="3.5703125" customWidth="1"/>
    <col min="2" max="2" width="4.7109375" customWidth="1"/>
    <col min="3" max="3" width="9.42578125" customWidth="1"/>
    <col min="4" max="4" width="8.7109375" customWidth="1"/>
    <col min="5" max="5" width="15.7109375" customWidth="1"/>
    <col min="6" max="6" width="6.7109375" customWidth="1"/>
    <col min="7" max="7" width="10.7109375" customWidth="1"/>
    <col min="8" max="8" width="27.7109375" customWidth="1"/>
    <col min="9" max="9" width="10.7109375" customWidth="1"/>
    <col min="10" max="10" width="8.7109375" customWidth="1"/>
  </cols>
  <sheetData>
    <row r="3" spans="2:10" ht="20.25">
      <c r="B3" s="90" t="s">
        <v>377</v>
      </c>
      <c r="C3" s="90"/>
      <c r="D3" s="90"/>
      <c r="E3" s="90"/>
      <c r="F3" s="90"/>
      <c r="G3" s="90"/>
      <c r="H3" s="90"/>
      <c r="I3" s="90"/>
      <c r="J3" s="90"/>
    </row>
    <row r="4" spans="2:10" ht="6.2" customHeight="1" thickBot="1"/>
    <row r="5" spans="2:10" ht="32.25" customHeight="1">
      <c r="B5" s="10" t="s">
        <v>271</v>
      </c>
      <c r="C5" s="91" t="s">
        <v>370</v>
      </c>
      <c r="D5" s="91" t="s">
        <v>371</v>
      </c>
      <c r="E5" s="91" t="s">
        <v>373</v>
      </c>
      <c r="F5" s="91" t="s">
        <v>374</v>
      </c>
      <c r="G5" s="97" t="s">
        <v>378</v>
      </c>
      <c r="H5" s="91" t="s">
        <v>379</v>
      </c>
      <c r="I5" s="98" t="s">
        <v>380</v>
      </c>
      <c r="J5" s="92" t="s">
        <v>1</v>
      </c>
    </row>
    <row r="6" spans="2:10" ht="20.25" customHeight="1">
      <c r="B6" s="94">
        <v>1</v>
      </c>
      <c r="C6" s="2"/>
      <c r="D6" s="2"/>
      <c r="E6" s="2"/>
      <c r="F6" s="2"/>
      <c r="G6" s="2"/>
      <c r="H6" s="2"/>
      <c r="I6" s="96"/>
      <c r="J6" s="5"/>
    </row>
    <row r="7" spans="2:10" ht="20.25" customHeight="1">
      <c r="B7" s="94">
        <f>1+B6</f>
        <v>2</v>
      </c>
      <c r="C7" s="2"/>
      <c r="D7" s="2"/>
      <c r="E7" s="2"/>
      <c r="F7" s="2"/>
      <c r="G7" s="2"/>
      <c r="H7" s="2"/>
      <c r="I7" s="96"/>
      <c r="J7" s="5"/>
    </row>
    <row r="8" spans="2:10" ht="20.25" customHeight="1">
      <c r="B8" s="94">
        <f t="shared" ref="B8:B23" si="0">1+B7</f>
        <v>3</v>
      </c>
      <c r="C8" s="2"/>
      <c r="D8" s="2"/>
      <c r="E8" s="2"/>
      <c r="F8" s="2"/>
      <c r="G8" s="2"/>
      <c r="H8" s="2"/>
      <c r="I8" s="96"/>
      <c r="J8" s="5"/>
    </row>
    <row r="9" spans="2:10" ht="20.25" customHeight="1">
      <c r="B9" s="94">
        <f t="shared" si="0"/>
        <v>4</v>
      </c>
      <c r="C9" s="2"/>
      <c r="D9" s="2"/>
      <c r="E9" s="2"/>
      <c r="F9" s="2"/>
      <c r="G9" s="2"/>
      <c r="H9" s="2"/>
      <c r="I9" s="96"/>
      <c r="J9" s="5"/>
    </row>
    <row r="10" spans="2:10" ht="20.25" customHeight="1">
      <c r="B10" s="94">
        <f t="shared" si="0"/>
        <v>5</v>
      </c>
      <c r="C10" s="2"/>
      <c r="D10" s="2"/>
      <c r="E10" s="2"/>
      <c r="F10" s="2"/>
      <c r="G10" s="2"/>
      <c r="H10" s="2"/>
      <c r="I10" s="96"/>
      <c r="J10" s="5"/>
    </row>
    <row r="11" spans="2:10" ht="20.25" customHeight="1">
      <c r="B11" s="94">
        <f t="shared" si="0"/>
        <v>6</v>
      </c>
      <c r="C11" s="2"/>
      <c r="D11" s="2"/>
      <c r="E11" s="2"/>
      <c r="F11" s="2"/>
      <c r="G11" s="2"/>
      <c r="H11" s="2"/>
      <c r="I11" s="96"/>
      <c r="J11" s="5"/>
    </row>
    <row r="12" spans="2:10" ht="20.25" customHeight="1">
      <c r="B12" s="94">
        <f t="shared" si="0"/>
        <v>7</v>
      </c>
      <c r="C12" s="2"/>
      <c r="D12" s="2"/>
      <c r="E12" s="2"/>
      <c r="F12" s="2"/>
      <c r="G12" s="2"/>
      <c r="H12" s="2"/>
      <c r="I12" s="96"/>
      <c r="J12" s="5"/>
    </row>
    <row r="13" spans="2:10" ht="20.25" customHeight="1">
      <c r="B13" s="94">
        <f t="shared" si="0"/>
        <v>8</v>
      </c>
      <c r="C13" s="2"/>
      <c r="D13" s="2"/>
      <c r="E13" s="2"/>
      <c r="F13" s="2"/>
      <c r="G13" s="2"/>
      <c r="H13" s="2"/>
      <c r="I13" s="96"/>
      <c r="J13" s="5"/>
    </row>
    <row r="14" spans="2:10" ht="20.25" customHeight="1">
      <c r="B14" s="94">
        <f t="shared" si="0"/>
        <v>9</v>
      </c>
      <c r="C14" s="2"/>
      <c r="D14" s="2"/>
      <c r="E14" s="2"/>
      <c r="F14" s="2"/>
      <c r="G14" s="2"/>
      <c r="H14" s="2"/>
      <c r="I14" s="96"/>
      <c r="J14" s="5"/>
    </row>
    <row r="15" spans="2:10" ht="20.25" customHeight="1">
      <c r="B15" s="94">
        <f t="shared" si="0"/>
        <v>10</v>
      </c>
      <c r="C15" s="2"/>
      <c r="D15" s="2"/>
      <c r="E15" s="2"/>
      <c r="F15" s="2"/>
      <c r="G15" s="2"/>
      <c r="H15" s="2"/>
      <c r="I15" s="96"/>
      <c r="J15" s="5"/>
    </row>
    <row r="16" spans="2:10" ht="20.25" customHeight="1">
      <c r="B16" s="94">
        <f t="shared" si="0"/>
        <v>11</v>
      </c>
      <c r="C16" s="2"/>
      <c r="D16" s="2"/>
      <c r="E16" s="2"/>
      <c r="F16" s="2"/>
      <c r="G16" s="2"/>
      <c r="H16" s="2"/>
      <c r="I16" s="96"/>
      <c r="J16" s="5"/>
    </row>
    <row r="17" spans="2:10" ht="20.25" customHeight="1">
      <c r="B17" s="94">
        <f t="shared" si="0"/>
        <v>12</v>
      </c>
      <c r="C17" s="2"/>
      <c r="D17" s="2"/>
      <c r="E17" s="2"/>
      <c r="F17" s="2"/>
      <c r="G17" s="2"/>
      <c r="H17" s="2"/>
      <c r="I17" s="96"/>
      <c r="J17" s="5"/>
    </row>
    <row r="18" spans="2:10" ht="20.25" customHeight="1">
      <c r="B18" s="94">
        <f t="shared" si="0"/>
        <v>13</v>
      </c>
      <c r="C18" s="2"/>
      <c r="D18" s="2"/>
      <c r="E18" s="2"/>
      <c r="F18" s="2"/>
      <c r="G18" s="2"/>
      <c r="H18" s="2"/>
      <c r="I18" s="96"/>
      <c r="J18" s="5"/>
    </row>
    <row r="19" spans="2:10" ht="20.25" customHeight="1">
      <c r="B19" s="94">
        <f t="shared" si="0"/>
        <v>14</v>
      </c>
      <c r="C19" s="2"/>
      <c r="D19" s="2"/>
      <c r="E19" s="2"/>
      <c r="F19" s="2"/>
      <c r="G19" s="2"/>
      <c r="H19" s="2"/>
      <c r="I19" s="96"/>
      <c r="J19" s="5"/>
    </row>
    <row r="20" spans="2:10" ht="20.25" customHeight="1">
      <c r="B20" s="94">
        <f t="shared" si="0"/>
        <v>15</v>
      </c>
      <c r="C20" s="2"/>
      <c r="D20" s="2"/>
      <c r="E20" s="2"/>
      <c r="F20" s="2"/>
      <c r="G20" s="2"/>
      <c r="H20" s="2"/>
      <c r="I20" s="96"/>
      <c r="J20" s="5"/>
    </row>
    <row r="21" spans="2:10" ht="20.25" customHeight="1">
      <c r="B21" s="94">
        <f t="shared" si="0"/>
        <v>16</v>
      </c>
      <c r="C21" s="2"/>
      <c r="D21" s="2"/>
      <c r="E21" s="2"/>
      <c r="F21" s="2"/>
      <c r="G21" s="2"/>
      <c r="H21" s="2"/>
      <c r="I21" s="96"/>
      <c r="J21" s="5"/>
    </row>
    <row r="22" spans="2:10" ht="20.25" customHeight="1">
      <c r="B22" s="94">
        <f t="shared" si="0"/>
        <v>17</v>
      </c>
      <c r="C22" s="2"/>
      <c r="D22" s="2"/>
      <c r="E22" s="2"/>
      <c r="F22" s="2"/>
      <c r="G22" s="2"/>
      <c r="H22" s="2"/>
      <c r="I22" s="96"/>
      <c r="J22" s="5"/>
    </row>
    <row r="23" spans="2:10" ht="20.25" customHeight="1">
      <c r="B23" s="94">
        <f t="shared" si="0"/>
        <v>18</v>
      </c>
      <c r="C23" s="2"/>
      <c r="D23" s="2"/>
      <c r="E23" s="2"/>
      <c r="F23" s="2"/>
      <c r="G23" s="2"/>
      <c r="H23" s="2"/>
      <c r="I23" s="96"/>
      <c r="J23" s="5"/>
    </row>
    <row r="24" spans="2:10" ht="20.25" customHeight="1">
      <c r="B24" s="94">
        <f t="shared" ref="B24:B39" si="1">1+B23</f>
        <v>19</v>
      </c>
      <c r="C24" s="2"/>
      <c r="D24" s="2"/>
      <c r="E24" s="2"/>
      <c r="F24" s="2"/>
      <c r="G24" s="2"/>
      <c r="H24" s="2"/>
      <c r="I24" s="96"/>
      <c r="J24" s="5"/>
    </row>
    <row r="25" spans="2:10" ht="20.25" customHeight="1">
      <c r="B25" s="94">
        <f t="shared" si="1"/>
        <v>20</v>
      </c>
      <c r="C25" s="2"/>
      <c r="D25" s="2"/>
      <c r="E25" s="2"/>
      <c r="F25" s="2"/>
      <c r="G25" s="2"/>
      <c r="H25" s="2"/>
      <c r="I25" s="96"/>
      <c r="J25" s="5"/>
    </row>
    <row r="26" spans="2:10" ht="20.25" customHeight="1">
      <c r="B26" s="94">
        <f t="shared" si="1"/>
        <v>21</v>
      </c>
      <c r="C26" s="2"/>
      <c r="D26" s="2"/>
      <c r="E26" s="2"/>
      <c r="F26" s="2"/>
      <c r="G26" s="2"/>
      <c r="H26" s="2"/>
      <c r="I26" s="96"/>
      <c r="J26" s="5"/>
    </row>
    <row r="27" spans="2:10" ht="20.25" customHeight="1">
      <c r="B27" s="94">
        <f t="shared" si="1"/>
        <v>22</v>
      </c>
      <c r="C27" s="2"/>
      <c r="D27" s="2"/>
      <c r="E27" s="2"/>
      <c r="F27" s="2"/>
      <c r="G27" s="2"/>
      <c r="H27" s="2"/>
      <c r="I27" s="96"/>
      <c r="J27" s="5"/>
    </row>
    <row r="28" spans="2:10" ht="20.25" customHeight="1">
      <c r="B28" s="94">
        <f t="shared" si="1"/>
        <v>23</v>
      </c>
      <c r="C28" s="2"/>
      <c r="D28" s="2"/>
      <c r="E28" s="2"/>
      <c r="F28" s="2"/>
      <c r="G28" s="2"/>
      <c r="H28" s="2"/>
      <c r="I28" s="96"/>
      <c r="J28" s="5"/>
    </row>
    <row r="29" spans="2:10" ht="20.25" customHeight="1">
      <c r="B29" s="94">
        <f t="shared" si="1"/>
        <v>24</v>
      </c>
      <c r="C29" s="2"/>
      <c r="D29" s="2"/>
      <c r="E29" s="2"/>
      <c r="F29" s="2"/>
      <c r="G29" s="2"/>
      <c r="H29" s="2"/>
      <c r="I29" s="96"/>
      <c r="J29" s="5"/>
    </row>
    <row r="30" spans="2:10" ht="20.25" customHeight="1">
      <c r="B30" s="94">
        <f t="shared" si="1"/>
        <v>25</v>
      </c>
      <c r="C30" s="2"/>
      <c r="D30" s="2"/>
      <c r="E30" s="2"/>
      <c r="F30" s="2"/>
      <c r="G30" s="2"/>
      <c r="H30" s="2"/>
      <c r="I30" s="96"/>
      <c r="J30" s="5"/>
    </row>
    <row r="31" spans="2:10" ht="20.25" customHeight="1">
      <c r="B31" s="94">
        <f t="shared" si="1"/>
        <v>26</v>
      </c>
      <c r="C31" s="2"/>
      <c r="D31" s="2"/>
      <c r="E31" s="2"/>
      <c r="F31" s="2"/>
      <c r="G31" s="2"/>
      <c r="H31" s="2"/>
      <c r="I31" s="96"/>
      <c r="J31" s="5"/>
    </row>
    <row r="32" spans="2:10" ht="20.25" customHeight="1">
      <c r="B32" s="94">
        <f t="shared" si="1"/>
        <v>27</v>
      </c>
      <c r="C32" s="2"/>
      <c r="D32" s="2"/>
      <c r="E32" s="2"/>
      <c r="F32" s="2"/>
      <c r="G32" s="2"/>
      <c r="H32" s="2"/>
      <c r="I32" s="96"/>
      <c r="J32" s="5"/>
    </row>
    <row r="33" spans="2:10" ht="20.25" customHeight="1">
      <c r="B33" s="94">
        <f t="shared" si="1"/>
        <v>28</v>
      </c>
      <c r="C33" s="2"/>
      <c r="D33" s="2"/>
      <c r="E33" s="2"/>
      <c r="F33" s="2"/>
      <c r="G33" s="2"/>
      <c r="H33" s="2"/>
      <c r="I33" s="96"/>
      <c r="J33" s="5"/>
    </row>
    <row r="34" spans="2:10" ht="20.25" customHeight="1">
      <c r="B34" s="94">
        <f t="shared" si="1"/>
        <v>29</v>
      </c>
      <c r="C34" s="2"/>
      <c r="D34" s="2"/>
      <c r="E34" s="2"/>
      <c r="F34" s="2"/>
      <c r="G34" s="2"/>
      <c r="H34" s="2"/>
      <c r="I34" s="96"/>
      <c r="J34" s="5"/>
    </row>
    <row r="35" spans="2:10" ht="20.25" customHeight="1">
      <c r="B35" s="94">
        <f t="shared" si="1"/>
        <v>30</v>
      </c>
      <c r="C35" s="2"/>
      <c r="D35" s="2"/>
      <c r="E35" s="2"/>
      <c r="F35" s="2"/>
      <c r="G35" s="2"/>
      <c r="H35" s="2"/>
      <c r="I35" s="96"/>
      <c r="J35" s="5"/>
    </row>
    <row r="36" spans="2:10" ht="20.25" customHeight="1">
      <c r="B36" s="94">
        <f t="shared" si="1"/>
        <v>31</v>
      </c>
      <c r="C36" s="2"/>
      <c r="D36" s="2"/>
      <c r="E36" s="2"/>
      <c r="F36" s="2"/>
      <c r="G36" s="2"/>
      <c r="H36" s="2"/>
      <c r="I36" s="96"/>
      <c r="J36" s="5"/>
    </row>
    <row r="37" spans="2:10" ht="20.25" customHeight="1">
      <c r="B37" s="94">
        <f t="shared" si="1"/>
        <v>32</v>
      </c>
      <c r="C37" s="2"/>
      <c r="D37" s="2"/>
      <c r="E37" s="2"/>
      <c r="F37" s="2"/>
      <c r="G37" s="2"/>
      <c r="H37" s="2"/>
      <c r="I37" s="96"/>
      <c r="J37" s="5"/>
    </row>
    <row r="38" spans="2:10" ht="20.25" customHeight="1">
      <c r="B38" s="94">
        <f t="shared" si="1"/>
        <v>33</v>
      </c>
      <c r="C38" s="2"/>
      <c r="D38" s="2"/>
      <c r="E38" s="2"/>
      <c r="F38" s="2"/>
      <c r="G38" s="2"/>
      <c r="H38" s="2"/>
      <c r="I38" s="96"/>
      <c r="J38" s="5"/>
    </row>
    <row r="39" spans="2:10" ht="20.25" customHeight="1">
      <c r="B39" s="94">
        <f t="shared" si="1"/>
        <v>34</v>
      </c>
      <c r="C39" s="2"/>
      <c r="D39" s="2"/>
      <c r="E39" s="2"/>
      <c r="F39" s="2"/>
      <c r="G39" s="2"/>
      <c r="H39" s="2"/>
      <c r="I39" s="96"/>
      <c r="J39" s="5"/>
    </row>
    <row r="40" spans="2:10" ht="20.25" customHeight="1" thickBot="1">
      <c r="B40" s="95">
        <f>1+B39</f>
        <v>35</v>
      </c>
      <c r="C40" s="6"/>
      <c r="D40" s="6"/>
      <c r="E40" s="6"/>
      <c r="F40" s="6"/>
      <c r="G40" s="6"/>
      <c r="H40" s="6"/>
      <c r="I40" s="27"/>
      <c r="J40" s="7"/>
    </row>
    <row r="43" spans="2:10">
      <c r="C43" t="s">
        <v>375</v>
      </c>
      <c r="G43" t="s">
        <v>376</v>
      </c>
    </row>
  </sheetData>
  <phoneticPr fontId="20" type="noConversion"/>
  <printOptions horizontalCentered="1"/>
  <pageMargins left="0.19685039370078741" right="0.19685039370078741" top="0.73" bottom="1" header="0.51181102362204722" footer="0"/>
  <pageSetup paperSize="9" scale="89" orientation="portrait" horizontalDpi="180" verticalDpi="180" r:id="rId1"/>
  <headerFooter alignWithMargins="0">
    <oddHeader>&amp;L&amp;"Arial,Negrita Cursiva"&amp;8&amp;U* Transcosta S.A.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>
    <pageSetUpPr fitToPage="1"/>
  </sheetPr>
  <dimension ref="B3:F41"/>
  <sheetViews>
    <sheetView workbookViewId="0">
      <selection activeCell="H20" sqref="H20"/>
    </sheetView>
  </sheetViews>
  <sheetFormatPr baseColWidth="10" defaultRowHeight="12.75"/>
  <cols>
    <col min="1" max="1" width="2.28515625" customWidth="1"/>
    <col min="2" max="2" width="4.28515625" customWidth="1"/>
    <col min="4" max="4" width="75.7109375" customWidth="1"/>
    <col min="5" max="5" width="9.28515625" customWidth="1"/>
    <col min="6" max="6" width="13.85546875" customWidth="1"/>
  </cols>
  <sheetData>
    <row r="3" spans="2:6" ht="18">
      <c r="B3" s="160" t="s">
        <v>820</v>
      </c>
      <c r="C3" s="24"/>
      <c r="D3" s="24"/>
      <c r="E3" s="24"/>
      <c r="F3" s="24"/>
    </row>
    <row r="4" spans="2:6" ht="6.95" customHeight="1">
      <c r="B4" s="160"/>
      <c r="C4" s="24"/>
      <c r="D4" s="24"/>
      <c r="E4" s="24"/>
      <c r="F4" s="24"/>
    </row>
    <row r="5" spans="2:6">
      <c r="C5" t="s">
        <v>381</v>
      </c>
      <c r="D5" s="798" t="s">
        <v>805</v>
      </c>
      <c r="E5" s="710" t="s">
        <v>383</v>
      </c>
      <c r="F5" s="711" t="s">
        <v>384</v>
      </c>
    </row>
    <row r="6" spans="2:6">
      <c r="D6" s="798"/>
      <c r="E6" s="99" t="s">
        <v>385</v>
      </c>
      <c r="F6" s="121" t="s">
        <v>384</v>
      </c>
    </row>
    <row r="7" spans="2:6" ht="6.2" customHeight="1" thickBot="1">
      <c r="F7" s="121"/>
    </row>
    <row r="8" spans="2:6" ht="24.2" customHeight="1">
      <c r="B8" s="704" t="s">
        <v>271</v>
      </c>
      <c r="C8" s="705" t="s">
        <v>1</v>
      </c>
      <c r="D8" s="705" t="s">
        <v>386</v>
      </c>
      <c r="E8" s="706"/>
      <c r="F8" s="707" t="s">
        <v>387</v>
      </c>
    </row>
    <row r="9" spans="2:6" ht="24.2" customHeight="1">
      <c r="B9" s="708">
        <v>1</v>
      </c>
      <c r="C9" s="96"/>
      <c r="D9" s="96"/>
      <c r="E9" s="118"/>
      <c r="F9" s="5"/>
    </row>
    <row r="10" spans="2:6" ht="24.2" customHeight="1">
      <c r="B10" s="708">
        <f>1+B9</f>
        <v>2</v>
      </c>
      <c r="C10" s="96"/>
      <c r="D10" s="96"/>
      <c r="E10" s="118"/>
      <c r="F10" s="5"/>
    </row>
    <row r="11" spans="2:6" ht="24.2" customHeight="1">
      <c r="B11" s="708">
        <f t="shared" ref="B11:B26" si="0">1+B10</f>
        <v>3</v>
      </c>
      <c r="C11" s="96"/>
      <c r="D11" s="96"/>
      <c r="E11" s="118"/>
      <c r="F11" s="5"/>
    </row>
    <row r="12" spans="2:6" ht="24.2" customHeight="1">
      <c r="B12" s="708">
        <f t="shared" si="0"/>
        <v>4</v>
      </c>
      <c r="C12" s="96"/>
      <c r="D12" s="96"/>
      <c r="E12" s="118"/>
      <c r="F12" s="5"/>
    </row>
    <row r="13" spans="2:6" ht="24.2" customHeight="1">
      <c r="B13" s="708">
        <f t="shared" si="0"/>
        <v>5</v>
      </c>
      <c r="C13" s="96"/>
      <c r="D13" s="96"/>
      <c r="E13" s="118"/>
      <c r="F13" s="5"/>
    </row>
    <row r="14" spans="2:6" ht="24.2" customHeight="1">
      <c r="B14" s="708">
        <f t="shared" si="0"/>
        <v>6</v>
      </c>
      <c r="C14" s="96"/>
      <c r="D14" s="96"/>
      <c r="E14" s="118"/>
      <c r="F14" s="5"/>
    </row>
    <row r="15" spans="2:6" ht="24.2" customHeight="1">
      <c r="B15" s="708">
        <f t="shared" si="0"/>
        <v>7</v>
      </c>
      <c r="C15" s="96"/>
      <c r="D15" s="96"/>
      <c r="E15" s="118"/>
      <c r="F15" s="5"/>
    </row>
    <row r="16" spans="2:6" ht="24.2" customHeight="1">
      <c r="B16" s="708">
        <f t="shared" si="0"/>
        <v>8</v>
      </c>
      <c r="C16" s="96"/>
      <c r="D16" s="96"/>
      <c r="E16" s="118"/>
      <c r="F16" s="5"/>
    </row>
    <row r="17" spans="2:6" ht="24.2" customHeight="1">
      <c r="B17" s="708">
        <f t="shared" si="0"/>
        <v>9</v>
      </c>
      <c r="C17" s="96"/>
      <c r="D17" s="96"/>
      <c r="E17" s="118"/>
      <c r="F17" s="5"/>
    </row>
    <row r="18" spans="2:6" ht="24.2" customHeight="1">
      <c r="B18" s="708">
        <f t="shared" si="0"/>
        <v>10</v>
      </c>
      <c r="C18" s="96"/>
      <c r="D18" s="96"/>
      <c r="E18" s="118"/>
      <c r="F18" s="5"/>
    </row>
    <row r="19" spans="2:6" ht="24.2" customHeight="1">
      <c r="B19" s="708">
        <f t="shared" si="0"/>
        <v>11</v>
      </c>
      <c r="C19" s="96"/>
      <c r="D19" s="96"/>
      <c r="E19" s="118"/>
      <c r="F19" s="5"/>
    </row>
    <row r="20" spans="2:6" ht="24.2" customHeight="1">
      <c r="B20" s="708">
        <f t="shared" si="0"/>
        <v>12</v>
      </c>
      <c r="C20" s="96"/>
      <c r="D20" s="96"/>
      <c r="E20" s="118"/>
      <c r="F20" s="5"/>
    </row>
    <row r="21" spans="2:6" ht="24.2" customHeight="1">
      <c r="B21" s="708">
        <f t="shared" si="0"/>
        <v>13</v>
      </c>
      <c r="C21" s="96"/>
      <c r="D21" s="96"/>
      <c r="E21" s="118"/>
      <c r="F21" s="5"/>
    </row>
    <row r="22" spans="2:6" ht="24.2" customHeight="1">
      <c r="B22" s="708">
        <f t="shared" si="0"/>
        <v>14</v>
      </c>
      <c r="C22" s="96"/>
      <c r="D22" s="96"/>
      <c r="E22" s="118"/>
      <c r="F22" s="5"/>
    </row>
    <row r="23" spans="2:6" ht="24.2" customHeight="1">
      <c r="B23" s="708">
        <f t="shared" si="0"/>
        <v>15</v>
      </c>
      <c r="C23" s="96"/>
      <c r="D23" s="96"/>
      <c r="E23" s="118"/>
      <c r="F23" s="5"/>
    </row>
    <row r="24" spans="2:6" ht="24.2" customHeight="1">
      <c r="B24" s="708">
        <f t="shared" si="0"/>
        <v>16</v>
      </c>
      <c r="C24" s="96"/>
      <c r="D24" s="96"/>
      <c r="E24" s="118"/>
      <c r="F24" s="5"/>
    </row>
    <row r="25" spans="2:6" ht="24.2" customHeight="1">
      <c r="B25" s="708">
        <f t="shared" si="0"/>
        <v>17</v>
      </c>
      <c r="C25" s="96"/>
      <c r="D25" s="96"/>
      <c r="E25" s="118"/>
      <c r="F25" s="5"/>
    </row>
    <row r="26" spans="2:6" ht="24.2" customHeight="1">
      <c r="B26" s="708">
        <f t="shared" si="0"/>
        <v>18</v>
      </c>
      <c r="C26" s="96"/>
      <c r="D26" s="96"/>
      <c r="E26" s="118"/>
      <c r="F26" s="5"/>
    </row>
    <row r="27" spans="2:6" ht="24.2" customHeight="1">
      <c r="B27" s="708">
        <f t="shared" ref="B27:B38" si="1">1+B26</f>
        <v>19</v>
      </c>
      <c r="C27" s="96"/>
      <c r="D27" s="96"/>
      <c r="E27" s="118"/>
      <c r="F27" s="5"/>
    </row>
    <row r="28" spans="2:6" ht="24.2" customHeight="1">
      <c r="B28" s="708">
        <f t="shared" si="1"/>
        <v>20</v>
      </c>
      <c r="C28" s="96"/>
      <c r="D28" s="96"/>
      <c r="E28" s="118"/>
      <c r="F28" s="5"/>
    </row>
    <row r="29" spans="2:6" ht="24.2" customHeight="1">
      <c r="B29" s="708">
        <f t="shared" si="1"/>
        <v>21</v>
      </c>
      <c r="C29" s="96"/>
      <c r="D29" s="96"/>
      <c r="E29" s="118"/>
      <c r="F29" s="5"/>
    </row>
    <row r="30" spans="2:6" ht="24.2" customHeight="1">
      <c r="B30" s="708">
        <f t="shared" si="1"/>
        <v>22</v>
      </c>
      <c r="C30" s="96"/>
      <c r="D30" s="96"/>
      <c r="E30" s="118"/>
      <c r="F30" s="5"/>
    </row>
    <row r="31" spans="2:6" ht="24.2" customHeight="1">
      <c r="B31" s="708">
        <f t="shared" si="1"/>
        <v>23</v>
      </c>
      <c r="C31" s="96"/>
      <c r="D31" s="96"/>
      <c r="E31" s="118"/>
      <c r="F31" s="5"/>
    </row>
    <row r="32" spans="2:6" ht="24.2" customHeight="1">
      <c r="B32" s="708">
        <f t="shared" si="1"/>
        <v>24</v>
      </c>
      <c r="C32" s="96"/>
      <c r="D32" s="96"/>
      <c r="E32" s="118"/>
      <c r="F32" s="5"/>
    </row>
    <row r="33" spans="2:6" ht="24.2" customHeight="1">
      <c r="B33" s="708">
        <f t="shared" si="1"/>
        <v>25</v>
      </c>
      <c r="C33" s="96"/>
      <c r="D33" s="96"/>
      <c r="E33" s="118"/>
      <c r="F33" s="5"/>
    </row>
    <row r="34" spans="2:6" ht="24.2" customHeight="1">
      <c r="B34" s="708">
        <f t="shared" si="1"/>
        <v>26</v>
      </c>
      <c r="C34" s="96"/>
      <c r="D34" s="96"/>
      <c r="E34" s="118"/>
      <c r="F34" s="5"/>
    </row>
    <row r="35" spans="2:6" ht="24.2" customHeight="1">
      <c r="B35" s="708">
        <f t="shared" si="1"/>
        <v>27</v>
      </c>
      <c r="C35" s="96"/>
      <c r="D35" s="96"/>
      <c r="E35" s="118"/>
      <c r="F35" s="5"/>
    </row>
    <row r="36" spans="2:6" ht="24.2" customHeight="1">
      <c r="B36" s="708">
        <f t="shared" si="1"/>
        <v>28</v>
      </c>
      <c r="C36" s="96"/>
      <c r="D36" s="96"/>
      <c r="E36" s="118"/>
      <c r="F36" s="5"/>
    </row>
    <row r="37" spans="2:6" ht="24.2" customHeight="1">
      <c r="B37" s="708">
        <f t="shared" si="1"/>
        <v>29</v>
      </c>
      <c r="C37" s="96"/>
      <c r="D37" s="96"/>
      <c r="E37" s="118"/>
      <c r="F37" s="5"/>
    </row>
    <row r="38" spans="2:6" ht="24.2" customHeight="1" thickBot="1">
      <c r="B38" s="709">
        <f t="shared" si="1"/>
        <v>30</v>
      </c>
      <c r="C38" s="27"/>
      <c r="D38" s="27"/>
      <c r="E38" s="26"/>
      <c r="F38" s="7"/>
    </row>
    <row r="39" spans="2:6" ht="24.2" customHeight="1">
      <c r="E39" s="511" t="s">
        <v>388</v>
      </c>
      <c r="F39" s="161"/>
    </row>
    <row r="40" spans="2:6" ht="24.2" customHeight="1">
      <c r="E40" s="712" t="s">
        <v>389</v>
      </c>
      <c r="F40" s="162"/>
    </row>
    <row r="41" spans="2:6" ht="24.2" customHeight="1" thickBot="1">
      <c r="D41" s="511" t="s">
        <v>826</v>
      </c>
      <c r="E41" s="511" t="s">
        <v>390</v>
      </c>
      <c r="F41" s="163"/>
    </row>
  </sheetData>
  <mergeCells count="1">
    <mergeCell ref="D5:D6"/>
  </mergeCells>
  <phoneticPr fontId="20" type="noConversion"/>
  <printOptions horizontalCentered="1"/>
  <pageMargins left="0" right="0" top="0.19685039370078741" bottom="0" header="0" footer="0"/>
  <pageSetup paperSize="9" scale="90" orientation="portrait" r:id="rId1"/>
  <headerFooter alignWithMargins="0">
    <oddFooter>&amp;C&amp;8&amp;F&amp;A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>
    <pageSetUpPr fitToPage="1"/>
  </sheetPr>
  <dimension ref="B2:F54"/>
  <sheetViews>
    <sheetView workbookViewId="0"/>
  </sheetViews>
  <sheetFormatPr baseColWidth="10" defaultRowHeight="12.75"/>
  <cols>
    <col min="1" max="1" width="2.28515625" customWidth="1"/>
    <col min="2" max="2" width="4.28515625" customWidth="1"/>
    <col min="4" max="4" width="75.7109375" customWidth="1"/>
    <col min="5" max="5" width="9.28515625" customWidth="1"/>
    <col min="6" max="6" width="13.85546875" customWidth="1"/>
  </cols>
  <sheetData>
    <row r="2" spans="2:6" ht="18">
      <c r="B2" s="160" t="s">
        <v>391</v>
      </c>
      <c r="C2" s="24"/>
      <c r="D2" s="24"/>
      <c r="E2" s="24"/>
      <c r="F2" s="24"/>
    </row>
    <row r="3" spans="2:6" ht="6.95" customHeight="1">
      <c r="B3" s="160"/>
      <c r="C3" s="24"/>
      <c r="D3" s="24"/>
      <c r="E3" s="24"/>
      <c r="F3" s="24"/>
    </row>
    <row r="4" spans="2:6">
      <c r="C4" t="s">
        <v>381</v>
      </c>
      <c r="D4" t="s">
        <v>382</v>
      </c>
      <c r="E4" s="99" t="s">
        <v>392</v>
      </c>
      <c r="F4" s="121" t="s">
        <v>384</v>
      </c>
    </row>
    <row r="5" spans="2:6" ht="6.2" customHeight="1" thickBot="1">
      <c r="F5" s="121"/>
    </row>
    <row r="6" spans="2:6" ht="24.2" customHeight="1">
      <c r="B6" s="158" t="s">
        <v>271</v>
      </c>
      <c r="C6" s="159" t="s">
        <v>1</v>
      </c>
      <c r="D6" s="159" t="s">
        <v>386</v>
      </c>
      <c r="E6" s="144"/>
      <c r="F6" s="164" t="s">
        <v>393</v>
      </c>
    </row>
    <row r="7" spans="2:6" ht="24.2" customHeight="1">
      <c r="B7" s="139">
        <v>1</v>
      </c>
      <c r="C7" s="96"/>
      <c r="D7" s="96"/>
      <c r="E7" s="118"/>
      <c r="F7" s="5"/>
    </row>
    <row r="8" spans="2:6" ht="24.2" customHeight="1">
      <c r="B8" s="139">
        <f t="shared" ref="B8:B15" si="0">1+B7</f>
        <v>2</v>
      </c>
      <c r="C8" s="96"/>
      <c r="D8" s="96"/>
      <c r="E8" s="118"/>
      <c r="F8" s="5"/>
    </row>
    <row r="9" spans="2:6" ht="24.2" customHeight="1">
      <c r="B9" s="139">
        <f t="shared" si="0"/>
        <v>3</v>
      </c>
      <c r="C9" s="96"/>
      <c r="D9" s="96"/>
      <c r="E9" s="118"/>
      <c r="F9" s="5"/>
    </row>
    <row r="10" spans="2:6" ht="24.2" customHeight="1">
      <c r="B10" s="139">
        <f t="shared" si="0"/>
        <v>4</v>
      </c>
      <c r="C10" s="96"/>
      <c r="D10" s="96"/>
      <c r="E10" s="118"/>
      <c r="F10" s="5"/>
    </row>
    <row r="11" spans="2:6" ht="24.2" customHeight="1">
      <c r="B11" s="139">
        <f t="shared" si="0"/>
        <v>5</v>
      </c>
      <c r="C11" s="96"/>
      <c r="D11" s="96"/>
      <c r="E11" s="118"/>
      <c r="F11" s="5"/>
    </row>
    <row r="12" spans="2:6" ht="24.2" customHeight="1">
      <c r="B12" s="139">
        <f t="shared" si="0"/>
        <v>6</v>
      </c>
      <c r="C12" s="96"/>
      <c r="D12" s="96"/>
      <c r="E12" s="118"/>
      <c r="F12" s="5"/>
    </row>
    <row r="13" spans="2:6" ht="24.2" customHeight="1">
      <c r="B13" s="139">
        <f t="shared" si="0"/>
        <v>7</v>
      </c>
      <c r="C13" s="96"/>
      <c r="D13" s="96"/>
      <c r="E13" s="118"/>
      <c r="F13" s="5"/>
    </row>
    <row r="14" spans="2:6" ht="24.2" customHeight="1">
      <c r="B14" s="139">
        <f t="shared" si="0"/>
        <v>8</v>
      </c>
      <c r="C14" s="96"/>
      <c r="D14" s="96"/>
      <c r="E14" s="118"/>
      <c r="F14" s="5"/>
    </row>
    <row r="15" spans="2:6" ht="24.2" customHeight="1">
      <c r="B15" s="139">
        <f t="shared" si="0"/>
        <v>9</v>
      </c>
      <c r="C15" s="96"/>
      <c r="D15" s="96"/>
      <c r="E15" s="118"/>
      <c r="F15" s="5"/>
    </row>
    <row r="16" spans="2:6" ht="24.2" customHeight="1" thickBot="1">
      <c r="B16" s="146">
        <f>1+B15</f>
        <v>10</v>
      </c>
      <c r="C16" s="27"/>
      <c r="D16" s="27"/>
      <c r="E16" s="26"/>
      <c r="F16" s="7"/>
    </row>
    <row r="17" spans="2:6" ht="13.5" thickBot="1"/>
    <row r="18" spans="2:6">
      <c r="B18" s="165"/>
      <c r="C18" s="166" t="s">
        <v>74</v>
      </c>
      <c r="D18" s="59"/>
      <c r="E18" s="59"/>
      <c r="F18" s="60"/>
    </row>
    <row r="19" spans="2:6">
      <c r="B19" s="61"/>
      <c r="C19" s="157"/>
      <c r="D19" s="115"/>
      <c r="E19" s="115"/>
      <c r="F19" s="136"/>
    </row>
    <row r="20" spans="2:6" ht="20.100000000000001" customHeight="1">
      <c r="B20" s="61"/>
      <c r="C20" s="157"/>
      <c r="D20" s="115"/>
      <c r="E20" s="115"/>
      <c r="F20" s="136"/>
    </row>
    <row r="21" spans="2:6" ht="20.100000000000001" customHeight="1">
      <c r="B21" s="61"/>
      <c r="C21" s="157"/>
      <c r="D21" s="115"/>
      <c r="E21" s="115"/>
      <c r="F21" s="136"/>
    </row>
    <row r="22" spans="2:6" ht="20.100000000000001" customHeight="1" thickBot="1">
      <c r="B22" s="62"/>
      <c r="C22" s="142"/>
      <c r="D22" s="142"/>
      <c r="E22" s="142"/>
      <c r="F22" s="103"/>
    </row>
    <row r="23" spans="2:6" ht="20.100000000000001" customHeight="1">
      <c r="B23" s="157"/>
      <c r="C23" s="157"/>
      <c r="D23" s="157"/>
      <c r="E23" s="157"/>
      <c r="F23" s="157"/>
    </row>
    <row r="24" spans="2:6" ht="20.100000000000001" customHeight="1">
      <c r="B24" s="157"/>
      <c r="C24" s="157"/>
      <c r="D24" s="157"/>
      <c r="E24" s="157"/>
      <c r="F24" s="157"/>
    </row>
    <row r="25" spans="2:6">
      <c r="B25" s="24" t="s">
        <v>394</v>
      </c>
      <c r="C25" s="24"/>
      <c r="D25" s="24"/>
      <c r="E25" s="24"/>
      <c r="F25" s="24"/>
    </row>
    <row r="27" spans="2:6" ht="18">
      <c r="B27" s="222"/>
      <c r="C27" s="223"/>
      <c r="D27" s="223"/>
      <c r="E27" s="223"/>
      <c r="F27" s="223"/>
    </row>
    <row r="28" spans="2:6" ht="18">
      <c r="B28" s="222"/>
      <c r="C28" s="223"/>
      <c r="D28" s="223"/>
      <c r="E28" s="223"/>
      <c r="F28" s="223"/>
    </row>
    <row r="29" spans="2:6">
      <c r="B29" s="157"/>
      <c r="C29" s="157"/>
      <c r="D29" s="157"/>
      <c r="E29" s="224"/>
      <c r="F29" s="225"/>
    </row>
    <row r="30" spans="2:6">
      <c r="B30" s="157"/>
      <c r="C30" s="157"/>
      <c r="D30" s="157"/>
      <c r="E30" s="157"/>
      <c r="F30" s="225"/>
    </row>
    <row r="31" spans="2:6">
      <c r="B31" s="225"/>
      <c r="C31" s="225"/>
      <c r="D31" s="225"/>
      <c r="E31" s="157"/>
      <c r="F31" s="226"/>
    </row>
    <row r="32" spans="2:6">
      <c r="B32" s="157"/>
      <c r="C32" s="157"/>
      <c r="D32" s="157"/>
      <c r="E32" s="157"/>
      <c r="F32" s="157"/>
    </row>
    <row r="33" spans="2:6">
      <c r="B33" s="157"/>
      <c r="C33" s="157"/>
      <c r="D33" s="157"/>
      <c r="E33" s="157"/>
      <c r="F33" s="157"/>
    </row>
    <row r="34" spans="2:6">
      <c r="B34" s="157"/>
      <c r="C34" s="157"/>
      <c r="D34" s="157"/>
      <c r="E34" s="157"/>
      <c r="F34" s="157"/>
    </row>
    <row r="35" spans="2:6">
      <c r="B35" s="157"/>
      <c r="C35" s="157"/>
      <c r="D35" s="157"/>
      <c r="E35" s="157"/>
      <c r="F35" s="157"/>
    </row>
    <row r="36" spans="2:6">
      <c r="B36" s="157"/>
      <c r="C36" s="157"/>
      <c r="D36" s="157"/>
      <c r="E36" s="157"/>
      <c r="F36" s="157"/>
    </row>
    <row r="37" spans="2:6">
      <c r="B37" s="157"/>
      <c r="C37" s="157"/>
      <c r="D37" s="157"/>
      <c r="E37" s="157"/>
      <c r="F37" s="157"/>
    </row>
    <row r="38" spans="2:6">
      <c r="B38" s="157"/>
      <c r="C38" s="157"/>
      <c r="D38" s="157"/>
      <c r="E38" s="157"/>
      <c r="F38" s="157"/>
    </row>
    <row r="39" spans="2:6">
      <c r="B39" s="157"/>
      <c r="C39" s="157"/>
      <c r="D39" s="157"/>
      <c r="E39" s="157"/>
      <c r="F39" s="157"/>
    </row>
    <row r="40" spans="2:6">
      <c r="B40" s="157"/>
      <c r="C40" s="157"/>
      <c r="D40" s="157"/>
      <c r="E40" s="157"/>
      <c r="F40" s="157"/>
    </row>
    <row r="41" spans="2:6">
      <c r="B41" s="157"/>
      <c r="C41" s="157"/>
      <c r="D41" s="157"/>
      <c r="E41" s="157"/>
      <c r="F41" s="157"/>
    </row>
    <row r="42" spans="2:6">
      <c r="B42" s="157"/>
      <c r="C42" s="157"/>
      <c r="D42" s="157"/>
      <c r="E42" s="157"/>
      <c r="F42" s="157"/>
    </row>
    <row r="43" spans="2:6">
      <c r="B43" s="157"/>
      <c r="C43" s="157"/>
      <c r="D43" s="157"/>
      <c r="E43" s="157"/>
      <c r="F43" s="157"/>
    </row>
    <row r="44" spans="2:6">
      <c r="B44" s="157"/>
      <c r="C44" s="157"/>
      <c r="D44" s="157"/>
      <c r="E44" s="157"/>
      <c r="F44" s="157"/>
    </row>
    <row r="45" spans="2:6">
      <c r="B45" s="157"/>
      <c r="C45" s="219"/>
      <c r="D45" s="157"/>
      <c r="E45" s="157"/>
      <c r="F45" s="157"/>
    </row>
    <row r="46" spans="2:6">
      <c r="B46" s="157"/>
      <c r="C46" s="157"/>
      <c r="D46" s="157"/>
      <c r="E46" s="157"/>
      <c r="F46" s="157"/>
    </row>
    <row r="47" spans="2:6">
      <c r="B47" s="157"/>
      <c r="C47" s="157"/>
      <c r="D47" s="157"/>
      <c r="E47" s="157"/>
      <c r="F47" s="157"/>
    </row>
    <row r="48" spans="2:6">
      <c r="B48" s="157"/>
      <c r="C48" s="157"/>
      <c r="D48" s="157"/>
      <c r="E48" s="157"/>
      <c r="F48" s="157"/>
    </row>
    <row r="49" spans="2:6">
      <c r="B49" s="157"/>
      <c r="C49" s="157"/>
      <c r="D49" s="157"/>
      <c r="E49" s="157"/>
      <c r="F49" s="157"/>
    </row>
    <row r="50" spans="2:6">
      <c r="B50" s="157"/>
      <c r="C50" s="157"/>
      <c r="D50" s="157"/>
      <c r="E50" s="157"/>
      <c r="F50" s="157"/>
    </row>
    <row r="51" spans="2:6">
      <c r="B51" s="157"/>
      <c r="C51" s="157"/>
      <c r="D51" s="157"/>
      <c r="E51" s="157"/>
      <c r="F51" s="157"/>
    </row>
    <row r="52" spans="2:6">
      <c r="B52" s="157"/>
      <c r="C52" s="157"/>
      <c r="D52" s="157"/>
      <c r="E52" s="157"/>
      <c r="F52" s="157"/>
    </row>
    <row r="53" spans="2:6">
      <c r="B53" s="157"/>
      <c r="C53" s="157"/>
      <c r="D53" s="157"/>
      <c r="E53" s="157"/>
      <c r="F53" s="157"/>
    </row>
    <row r="54" spans="2:6">
      <c r="B54" s="223"/>
      <c r="C54" s="223"/>
      <c r="D54" s="223"/>
      <c r="E54" s="223"/>
      <c r="F54" s="223"/>
    </row>
  </sheetData>
  <phoneticPr fontId="20" type="noConversion"/>
  <printOptions horizontalCentered="1"/>
  <pageMargins left="0.19685039370078741" right="0.19685039370078741" top="0.32" bottom="0.19685039370078741" header="0.2" footer="0.11811023622047245"/>
  <pageSetup paperSize="9" scale="89" orientation="portrait" horizontalDpi="180" verticalDpi="180" r:id="rId1"/>
  <headerFooter alignWithMargins="0">
    <oddHeader>&amp;L&amp;"Arial,Negrita Cursiva"&amp;U* Transcosta S.A.</oddHeader>
    <oddFooter>&amp;C&amp;8&amp;F&amp;A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>
    <pageSetUpPr fitToPage="1"/>
  </sheetPr>
  <dimension ref="B2:C37"/>
  <sheetViews>
    <sheetView workbookViewId="0"/>
  </sheetViews>
  <sheetFormatPr baseColWidth="10" defaultRowHeight="12.75"/>
  <cols>
    <col min="1" max="1" width="4.7109375" customWidth="1"/>
    <col min="2" max="2" width="13.5703125" customWidth="1"/>
    <col min="3" max="3" width="80.5703125" customWidth="1"/>
  </cols>
  <sheetData>
    <row r="2" spans="2:3" ht="14.25">
      <c r="B2" s="21" t="s">
        <v>395</v>
      </c>
    </row>
    <row r="3" spans="2:3" ht="18" customHeight="1" thickBot="1"/>
    <row r="4" spans="2:3" ht="15.2" customHeight="1">
      <c r="B4" s="100" t="s">
        <v>396</v>
      </c>
      <c r="C4" s="60" t="s">
        <v>397</v>
      </c>
    </row>
    <row r="5" spans="2:3" ht="15.2" customHeight="1">
      <c r="B5" s="101" t="s">
        <v>398</v>
      </c>
      <c r="C5" s="102" t="s">
        <v>399</v>
      </c>
    </row>
    <row r="6" spans="2:3" ht="15.2" customHeight="1">
      <c r="B6" s="61"/>
      <c r="C6" s="102" t="s">
        <v>400</v>
      </c>
    </row>
    <row r="7" spans="2:3" ht="15.2" customHeight="1">
      <c r="B7" s="61"/>
      <c r="C7" s="102" t="s">
        <v>401</v>
      </c>
    </row>
    <row r="8" spans="2:3" ht="15.2" customHeight="1" thickBot="1">
      <c r="B8" s="62"/>
      <c r="C8" s="103" t="s">
        <v>402</v>
      </c>
    </row>
    <row r="9" spans="2:3" ht="13.5" thickBot="1"/>
    <row r="10" spans="2:3" ht="20.25" customHeight="1">
      <c r="B10" s="105" t="s">
        <v>403</v>
      </c>
      <c r="C10" s="4"/>
    </row>
    <row r="11" spans="2:3" ht="20.25" customHeight="1">
      <c r="B11" s="106" t="s">
        <v>404</v>
      </c>
      <c r="C11" s="5"/>
    </row>
    <row r="12" spans="2:3" ht="26.25" thickBot="1">
      <c r="B12" s="107" t="s">
        <v>405</v>
      </c>
      <c r="C12" s="7"/>
    </row>
    <row r="14" spans="2:3" ht="13.5" thickBot="1">
      <c r="B14" s="104" t="s">
        <v>406</v>
      </c>
    </row>
    <row r="15" spans="2:3" ht="24.2" customHeight="1">
      <c r="B15" s="108">
        <v>1</v>
      </c>
      <c r="C15" s="60"/>
    </row>
    <row r="16" spans="2:3" ht="24.2" customHeight="1">
      <c r="B16" s="110"/>
      <c r="C16" s="111"/>
    </row>
    <row r="17" spans="2:3" ht="24.2" customHeight="1">
      <c r="B17" s="110"/>
      <c r="C17" s="111"/>
    </row>
    <row r="18" spans="2:3" ht="24.2" customHeight="1" thickBot="1">
      <c r="B18" s="112"/>
      <c r="C18" s="28"/>
    </row>
    <row r="19" spans="2:3" ht="24.2" customHeight="1">
      <c r="B19" s="110">
        <v>2</v>
      </c>
      <c r="C19" s="111"/>
    </row>
    <row r="20" spans="2:3" ht="24.2" customHeight="1">
      <c r="B20" s="110"/>
      <c r="C20" s="111"/>
    </row>
    <row r="21" spans="2:3" ht="24.2" customHeight="1">
      <c r="B21" s="110"/>
      <c r="C21" s="111"/>
    </row>
    <row r="22" spans="2:3" ht="24.2" customHeight="1" thickBot="1">
      <c r="B22" s="110"/>
      <c r="C22" s="111"/>
    </row>
    <row r="23" spans="2:3" ht="24.2" customHeight="1">
      <c r="B23" s="113">
        <v>3</v>
      </c>
      <c r="C23" s="114"/>
    </row>
    <row r="24" spans="2:3" ht="24.2" customHeight="1">
      <c r="B24" s="110"/>
      <c r="C24" s="111"/>
    </row>
    <row r="25" spans="2:3" ht="24.2" customHeight="1">
      <c r="B25" s="110"/>
      <c r="C25" s="111"/>
    </row>
    <row r="26" spans="2:3" ht="24.2" customHeight="1" thickBot="1">
      <c r="B26" s="112"/>
      <c r="C26" s="28"/>
    </row>
    <row r="27" spans="2:3" ht="24.2" customHeight="1">
      <c r="B27" s="110">
        <v>4</v>
      </c>
      <c r="C27" s="111"/>
    </row>
    <row r="28" spans="2:3" ht="24.2" customHeight="1">
      <c r="B28" s="110"/>
      <c r="C28" s="111"/>
    </row>
    <row r="29" spans="2:3" ht="24.2" customHeight="1">
      <c r="B29" s="110"/>
      <c r="C29" s="111"/>
    </row>
    <row r="30" spans="2:3" ht="24.2" customHeight="1" thickBot="1">
      <c r="B30" s="112"/>
      <c r="C30" s="28"/>
    </row>
    <row r="31" spans="2:3" ht="24.2" customHeight="1">
      <c r="B31" s="110">
        <v>5</v>
      </c>
      <c r="C31" s="111"/>
    </row>
    <row r="32" spans="2:3" ht="24.2" customHeight="1">
      <c r="B32" s="110"/>
      <c r="C32" s="111"/>
    </row>
    <row r="33" spans="2:3" ht="24.2" customHeight="1">
      <c r="B33" s="110"/>
      <c r="C33" s="111"/>
    </row>
    <row r="34" spans="2:3" ht="24.2" customHeight="1" thickBot="1">
      <c r="B34" s="109"/>
      <c r="C34" s="103"/>
    </row>
    <row r="35" spans="2:3" ht="15.75" customHeight="1"/>
    <row r="36" spans="2:3" ht="15.75" customHeight="1"/>
    <row r="37" spans="2:3">
      <c r="B37" s="99" t="s">
        <v>407</v>
      </c>
      <c r="C37" t="s">
        <v>408</v>
      </c>
    </row>
  </sheetData>
  <phoneticPr fontId="20" type="noConversion"/>
  <printOptions horizontalCentered="1"/>
  <pageMargins left="0.63" right="0.19685039370078741" top="0.98425196850393704" bottom="0.2" header="0.51181102362204722" footer="0.28000000000000003"/>
  <pageSetup paperSize="9" orientation="portrait" horizontalDpi="180" verticalDpi="180" r:id="rId1"/>
  <headerFooter alignWithMargins="0">
    <oddHeader>&amp;L&amp;"Arial,Negrita Cursiva"&amp;U* Transcosta S.A.</oddHeader>
    <oddFooter>&amp;L&amp;7&amp;F:&amp;A 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dimension ref="B2:Q18"/>
  <sheetViews>
    <sheetView workbookViewId="0"/>
  </sheetViews>
  <sheetFormatPr baseColWidth="10" defaultRowHeight="12.75"/>
  <cols>
    <col min="1" max="1" width="2" customWidth="1"/>
    <col min="2" max="2" width="30.7109375" customWidth="1"/>
    <col min="3" max="3" width="20.7109375" customWidth="1"/>
    <col min="4" max="4" width="1.7109375" customWidth="1"/>
    <col min="5" max="5" width="20.7109375" customWidth="1"/>
    <col min="6" max="6" width="1.7109375" customWidth="1"/>
    <col min="7" max="7" width="20.7109375" customWidth="1"/>
    <col min="8" max="8" width="1.7109375" customWidth="1"/>
    <col min="9" max="9" width="20.7109375" customWidth="1"/>
    <col min="10" max="10" width="1.7109375" customWidth="1"/>
    <col min="11" max="11" width="20.7109375" customWidth="1"/>
    <col min="12" max="12" width="1.7109375" customWidth="1"/>
    <col min="13" max="13" width="20.7109375" customWidth="1"/>
    <col min="14" max="14" width="1.7109375" customWidth="1"/>
    <col min="15" max="15" width="20.7109375" customWidth="1"/>
    <col min="16" max="16" width="1.7109375" customWidth="1"/>
    <col min="17" max="17" width="20.7109375" customWidth="1"/>
  </cols>
  <sheetData>
    <row r="2" spans="2:17" ht="24.95" customHeight="1">
      <c r="B2" s="288" t="s">
        <v>409</v>
      </c>
      <c r="C2" s="289"/>
      <c r="D2" s="289"/>
    </row>
    <row r="3" spans="2:17" ht="3" customHeight="1">
      <c r="B3" s="289"/>
      <c r="C3" s="289"/>
      <c r="D3" s="289"/>
    </row>
    <row r="4" spans="2:17" ht="24.95" customHeight="1">
      <c r="B4" s="288" t="s">
        <v>410</v>
      </c>
      <c r="C4" s="289"/>
      <c r="D4" s="289"/>
    </row>
    <row r="5" spans="2:17" ht="3" customHeight="1">
      <c r="B5" s="289"/>
      <c r="C5" s="289"/>
      <c r="D5" s="289"/>
    </row>
    <row r="6" spans="2:17" ht="24.95" customHeight="1">
      <c r="B6" s="288" t="s">
        <v>411</v>
      </c>
      <c r="C6" s="289"/>
      <c r="D6" s="289"/>
    </row>
    <row r="7" spans="2:17" ht="3" customHeight="1">
      <c r="B7" s="289"/>
      <c r="C7" s="289"/>
      <c r="D7" s="289"/>
    </row>
    <row r="8" spans="2:17" ht="24.95" customHeight="1">
      <c r="B8" s="288" t="s">
        <v>412</v>
      </c>
      <c r="C8" s="289"/>
      <c r="D8" s="289"/>
    </row>
    <row r="9" spans="2:17" ht="3" customHeight="1">
      <c r="B9" s="289"/>
      <c r="C9" s="289"/>
      <c r="D9" s="289"/>
    </row>
    <row r="10" spans="2:17" ht="24.95" customHeight="1">
      <c r="B10" s="288" t="s">
        <v>413</v>
      </c>
      <c r="C10" s="289"/>
      <c r="D10" s="289"/>
    </row>
    <row r="12" spans="2:17" ht="13.5" thickBot="1"/>
    <row r="13" spans="2:17" s="392" customFormat="1" ht="50.1" customHeight="1">
      <c r="C13" s="394" t="s">
        <v>414</v>
      </c>
      <c r="E13" s="394" t="s">
        <v>414</v>
      </c>
      <c r="G13" s="394" t="s">
        <v>414</v>
      </c>
      <c r="I13" s="394" t="s">
        <v>415</v>
      </c>
      <c r="K13" s="394" t="s">
        <v>414</v>
      </c>
      <c r="M13" s="394" t="s">
        <v>414</v>
      </c>
      <c r="O13" s="394" t="s">
        <v>414</v>
      </c>
      <c r="Q13" s="394" t="s">
        <v>414</v>
      </c>
    </row>
    <row r="14" spans="2:17" s="391" customFormat="1" ht="244.5">
      <c r="C14" s="395" t="s">
        <v>416</v>
      </c>
      <c r="E14" s="395" t="s">
        <v>417</v>
      </c>
      <c r="G14" s="395" t="s">
        <v>418</v>
      </c>
      <c r="I14" s="395" t="s">
        <v>419</v>
      </c>
      <c r="K14" s="395" t="s">
        <v>420</v>
      </c>
      <c r="M14" s="401" t="s">
        <v>421</v>
      </c>
      <c r="O14" s="401" t="s">
        <v>422</v>
      </c>
      <c r="Q14" s="395" t="s">
        <v>423</v>
      </c>
    </row>
    <row r="15" spans="2:17" s="390" customFormat="1" ht="38.25">
      <c r="C15" s="396" t="s">
        <v>424</v>
      </c>
      <c r="E15" s="396" t="s">
        <v>425</v>
      </c>
      <c r="G15" s="396" t="s">
        <v>426</v>
      </c>
      <c r="I15" s="396" t="s">
        <v>427</v>
      </c>
      <c r="K15" s="396" t="s">
        <v>428</v>
      </c>
      <c r="M15" s="396" t="s">
        <v>429</v>
      </c>
      <c r="O15" s="396" t="s">
        <v>429</v>
      </c>
      <c r="Q15" s="396" t="s">
        <v>430</v>
      </c>
    </row>
    <row r="16" spans="2:17">
      <c r="C16" s="397"/>
      <c r="E16" s="397"/>
      <c r="G16" s="397"/>
      <c r="I16" s="397"/>
      <c r="K16" s="400"/>
      <c r="L16" s="287"/>
      <c r="M16" s="397"/>
      <c r="O16" s="397"/>
      <c r="Q16" s="397"/>
    </row>
    <row r="17" spans="3:17" s="393" customFormat="1" ht="20.25">
      <c r="C17" s="398">
        <v>1999</v>
      </c>
      <c r="E17" s="398">
        <v>1999</v>
      </c>
      <c r="G17" s="398">
        <v>1999</v>
      </c>
      <c r="I17" s="398">
        <v>1999</v>
      </c>
      <c r="K17" s="398">
        <v>1999</v>
      </c>
      <c r="M17" s="398">
        <v>1999</v>
      </c>
      <c r="O17" s="398">
        <v>1999</v>
      </c>
      <c r="Q17" s="398">
        <v>1999</v>
      </c>
    </row>
    <row r="18" spans="3:17" ht="13.5" thickBot="1">
      <c r="C18" s="399"/>
      <c r="E18" s="399"/>
      <c r="G18" s="399"/>
      <c r="I18" s="399"/>
      <c r="K18" s="399"/>
      <c r="M18" s="399"/>
      <c r="O18" s="399"/>
      <c r="Q18" s="399"/>
    </row>
  </sheetData>
  <phoneticPr fontId="20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120" orientation="landscape" horizontalDpi="300" verticalDpi="3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pageSetUpPr fitToPage="1"/>
  </sheetPr>
  <dimension ref="B4:CQ85"/>
  <sheetViews>
    <sheetView zoomScale="25" workbookViewId="0"/>
  </sheetViews>
  <sheetFormatPr baseColWidth="10" defaultColWidth="3.28515625" defaultRowHeight="12.75"/>
  <cols>
    <col min="1" max="1" width="11.42578125" customWidth="1"/>
  </cols>
  <sheetData>
    <row r="4" spans="2:95" ht="30.75">
      <c r="D4" s="290" t="s">
        <v>431</v>
      </c>
      <c r="E4" s="291"/>
      <c r="F4" s="291"/>
      <c r="G4" s="291"/>
      <c r="H4" s="291"/>
      <c r="I4" s="291"/>
      <c r="J4" s="291"/>
      <c r="K4" s="291"/>
      <c r="L4" s="291"/>
      <c r="M4" s="291"/>
      <c r="N4" s="291"/>
      <c r="O4" s="291"/>
      <c r="P4" s="291"/>
      <c r="Q4" s="291"/>
      <c r="R4" s="291"/>
      <c r="S4" s="291"/>
      <c r="T4" s="291"/>
      <c r="U4" s="291"/>
      <c r="V4" s="291"/>
      <c r="W4" s="291"/>
      <c r="X4" s="291"/>
      <c r="Y4" s="291"/>
      <c r="Z4" s="291"/>
      <c r="AA4" s="291"/>
      <c r="AB4" s="291"/>
      <c r="AC4" s="291"/>
      <c r="AD4" s="291"/>
      <c r="AE4" s="291"/>
      <c r="AF4" s="291"/>
      <c r="AG4" s="291"/>
      <c r="AH4" s="291"/>
      <c r="AI4" s="291"/>
      <c r="AJ4" s="291"/>
      <c r="AK4" s="291"/>
      <c r="AL4" s="291"/>
      <c r="AM4" s="291"/>
      <c r="AN4" s="291"/>
      <c r="AO4" s="291"/>
      <c r="AP4" s="291"/>
      <c r="AQ4" s="291"/>
      <c r="AR4" s="291"/>
      <c r="AS4" s="291"/>
      <c r="AT4" s="291"/>
      <c r="AU4" s="291"/>
      <c r="AV4" s="291"/>
      <c r="AW4" s="291"/>
      <c r="AX4" s="291"/>
      <c r="AY4" s="291"/>
      <c r="AZ4" s="291"/>
      <c r="BA4" s="291"/>
      <c r="BB4" s="291"/>
      <c r="BC4" s="291"/>
      <c r="BD4" s="291"/>
      <c r="BE4" s="291"/>
      <c r="BF4" s="291"/>
      <c r="BG4" s="291"/>
      <c r="BH4" s="291"/>
      <c r="BI4" s="291"/>
      <c r="BJ4" s="291"/>
      <c r="BK4" s="291"/>
      <c r="BL4" s="291"/>
      <c r="BM4" s="291"/>
      <c r="BN4" s="291"/>
      <c r="BO4" s="291"/>
      <c r="BP4" s="291"/>
      <c r="BQ4" s="291"/>
      <c r="BR4" s="291"/>
      <c r="BS4" s="291"/>
      <c r="BT4" s="291"/>
      <c r="BU4" s="291"/>
      <c r="BV4" s="291"/>
      <c r="BW4" s="291"/>
      <c r="BX4" s="291"/>
      <c r="BY4" s="291"/>
      <c r="BZ4" s="291"/>
      <c r="CA4" s="291"/>
      <c r="CB4" s="291"/>
      <c r="CC4" s="291"/>
      <c r="CD4" s="291"/>
      <c r="CE4" s="291"/>
      <c r="CF4" s="291"/>
      <c r="CG4" s="291"/>
      <c r="CH4" s="291"/>
      <c r="CI4" s="291"/>
      <c r="CJ4" s="291"/>
      <c r="CK4" s="291"/>
      <c r="CL4" s="291"/>
      <c r="CM4" s="291"/>
      <c r="CN4" s="291"/>
      <c r="CO4" s="291"/>
      <c r="CP4" s="291"/>
    </row>
    <row r="7" spans="2:95">
      <c r="B7" s="322"/>
      <c r="C7" s="322"/>
      <c r="D7" s="322"/>
      <c r="E7" s="322"/>
      <c r="F7" s="322"/>
      <c r="G7" s="322"/>
      <c r="H7" s="322"/>
      <c r="I7" s="322"/>
      <c r="J7" s="322"/>
      <c r="K7" s="322"/>
      <c r="L7" s="322"/>
      <c r="M7" s="322"/>
      <c r="N7" s="322"/>
      <c r="O7" s="322"/>
      <c r="P7" s="322"/>
      <c r="Q7" s="322"/>
      <c r="R7" s="322"/>
      <c r="S7" s="322"/>
      <c r="T7" s="322"/>
      <c r="U7" s="322"/>
      <c r="V7" s="322"/>
      <c r="W7" s="322"/>
      <c r="X7" s="322"/>
      <c r="Y7" s="322"/>
      <c r="Z7" s="322"/>
      <c r="AA7" s="322"/>
      <c r="AB7" s="322"/>
      <c r="AC7" s="322"/>
      <c r="AD7" s="322"/>
      <c r="AE7" s="322"/>
      <c r="AF7" s="322"/>
      <c r="AG7" s="322"/>
      <c r="AH7" s="322"/>
      <c r="AI7" s="322"/>
      <c r="AJ7" s="322"/>
      <c r="AK7" s="322"/>
      <c r="AL7" s="322"/>
      <c r="AM7" s="322"/>
      <c r="AN7" s="322"/>
      <c r="AO7" s="322"/>
      <c r="AP7" s="322"/>
      <c r="AQ7" s="322"/>
      <c r="AR7" s="322"/>
      <c r="AS7" s="322"/>
      <c r="AT7" s="322"/>
      <c r="AU7" s="322"/>
      <c r="AV7" s="322"/>
      <c r="AW7" s="322"/>
      <c r="AX7" s="322"/>
      <c r="AY7" s="322"/>
      <c r="AZ7" s="322"/>
      <c r="BA7" s="322"/>
      <c r="BB7" s="322"/>
      <c r="BC7" s="322"/>
      <c r="BD7" s="322"/>
      <c r="BE7" s="322"/>
      <c r="BF7" s="322"/>
      <c r="BG7" s="322"/>
      <c r="BH7" s="322"/>
      <c r="BI7" s="322"/>
      <c r="BJ7" s="322"/>
      <c r="BK7" s="322"/>
      <c r="BL7" s="322"/>
      <c r="BM7" s="322"/>
      <c r="BN7" s="322"/>
      <c r="BO7" s="322"/>
      <c r="BP7" s="322"/>
      <c r="BQ7" s="322"/>
      <c r="BR7" s="322"/>
      <c r="BS7" s="322"/>
      <c r="BT7" s="322"/>
      <c r="BU7" s="322"/>
      <c r="BV7" s="322"/>
      <c r="BW7" s="322"/>
      <c r="BX7" s="322"/>
      <c r="BY7" s="322"/>
      <c r="BZ7" s="322"/>
      <c r="CA7" s="322"/>
      <c r="CB7" s="322"/>
      <c r="CC7" s="322"/>
      <c r="CD7" s="322"/>
      <c r="CE7" s="322"/>
      <c r="CF7" s="322"/>
      <c r="CG7" s="322"/>
      <c r="CH7" s="322"/>
      <c r="CI7" s="322"/>
      <c r="CJ7" s="322"/>
      <c r="CK7" s="322"/>
      <c r="CL7" s="322"/>
      <c r="CM7" s="322"/>
      <c r="CN7" s="322"/>
      <c r="CO7" s="322"/>
      <c r="CP7" s="322"/>
      <c r="CQ7" s="322"/>
    </row>
    <row r="8" spans="2:95">
      <c r="B8" s="322"/>
      <c r="C8" s="316"/>
      <c r="D8" s="317"/>
      <c r="E8" s="317"/>
      <c r="F8" s="317"/>
      <c r="G8" s="317"/>
      <c r="H8" s="316"/>
      <c r="I8" s="315"/>
      <c r="J8" s="316"/>
      <c r="K8" s="317"/>
      <c r="L8" s="317"/>
      <c r="M8" s="317"/>
      <c r="N8" s="315"/>
      <c r="O8" s="316"/>
      <c r="P8" s="317"/>
      <c r="Q8" s="317"/>
      <c r="R8" s="317"/>
      <c r="S8" s="315"/>
      <c r="T8" s="292"/>
      <c r="U8" s="293"/>
      <c r="V8" s="293"/>
      <c r="W8" s="293"/>
      <c r="X8" s="293"/>
      <c r="Y8" s="293"/>
      <c r="Z8" s="293"/>
      <c r="AA8" s="293"/>
      <c r="AB8" s="293"/>
      <c r="AC8" s="294"/>
      <c r="AD8" s="318"/>
      <c r="AE8" s="318"/>
      <c r="AF8" s="318"/>
      <c r="AG8" s="318"/>
      <c r="AH8" s="343"/>
      <c r="AI8" s="318"/>
      <c r="AJ8" s="318"/>
      <c r="AK8" s="318"/>
      <c r="AL8" s="318"/>
      <c r="AM8" s="343"/>
      <c r="AN8" s="318"/>
      <c r="AO8" s="318"/>
      <c r="AP8" s="318"/>
      <c r="AQ8" s="318"/>
      <c r="AR8" s="343"/>
      <c r="AS8" s="318"/>
      <c r="AT8" s="318"/>
      <c r="AU8" s="318"/>
      <c r="AV8" s="318"/>
      <c r="AW8" s="343"/>
      <c r="AX8" s="318"/>
      <c r="AY8" s="318"/>
      <c r="AZ8" s="318"/>
      <c r="BA8" s="318"/>
      <c r="BB8" s="318"/>
      <c r="BC8" s="318"/>
      <c r="BD8" s="318"/>
      <c r="BE8" s="318"/>
      <c r="BF8" s="318"/>
      <c r="BG8" s="318"/>
      <c r="BH8" s="318"/>
      <c r="BI8" s="316"/>
      <c r="BJ8" s="317"/>
      <c r="BK8" s="317"/>
      <c r="BL8" s="317"/>
      <c r="BM8" s="317"/>
      <c r="BN8" s="317"/>
      <c r="BO8" s="317"/>
      <c r="BP8" s="315"/>
      <c r="BQ8" s="292"/>
      <c r="BR8" s="293"/>
      <c r="BS8" s="293"/>
      <c r="BT8" s="293"/>
      <c r="BU8" s="292"/>
      <c r="BV8" s="294"/>
      <c r="BW8" s="293"/>
      <c r="BX8" s="373"/>
      <c r="BY8" s="293"/>
      <c r="BZ8" s="293"/>
      <c r="CA8" s="293"/>
      <c r="CB8" s="292"/>
      <c r="CC8" s="294"/>
      <c r="CD8" s="293"/>
      <c r="CE8" s="293"/>
      <c r="CF8" s="293"/>
      <c r="CG8" s="293"/>
      <c r="CH8" s="293"/>
      <c r="CI8" s="293"/>
      <c r="CJ8" s="292"/>
      <c r="CK8" s="293"/>
      <c r="CL8" s="293"/>
      <c r="CM8" s="293"/>
      <c r="CN8" s="293"/>
      <c r="CO8" s="293"/>
      <c r="CP8" s="294"/>
      <c r="CQ8" s="322"/>
    </row>
    <row r="9" spans="2:95">
      <c r="B9" s="322"/>
      <c r="C9" s="320"/>
      <c r="D9" s="321"/>
      <c r="E9" s="321"/>
      <c r="F9" s="321"/>
      <c r="G9" s="321"/>
      <c r="H9" s="320"/>
      <c r="I9" s="319"/>
      <c r="J9" s="320"/>
      <c r="K9" s="321"/>
      <c r="L9" s="321"/>
      <c r="M9" s="321"/>
      <c r="N9" s="319"/>
      <c r="O9" s="320"/>
      <c r="P9" s="321"/>
      <c r="Q9" s="321"/>
      <c r="R9" s="321"/>
      <c r="S9" s="319"/>
      <c r="T9" s="295"/>
      <c r="U9" s="296"/>
      <c r="V9" s="296"/>
      <c r="W9" s="296"/>
      <c r="X9" s="296"/>
      <c r="Y9" s="296"/>
      <c r="Z9" s="296"/>
      <c r="AA9" s="296"/>
      <c r="AB9" s="296"/>
      <c r="AC9" s="297"/>
      <c r="AD9" s="322"/>
      <c r="AE9" s="322"/>
      <c r="AF9" s="322"/>
      <c r="AG9" s="322"/>
      <c r="AH9" s="322"/>
      <c r="AI9" s="322"/>
      <c r="AJ9" s="322"/>
      <c r="AK9" s="322"/>
      <c r="AL9" s="322"/>
      <c r="AM9" s="322"/>
      <c r="AN9" s="322"/>
      <c r="AO9" s="333"/>
      <c r="AP9" s="334"/>
      <c r="AQ9" s="322"/>
      <c r="AR9" s="322"/>
      <c r="AS9" s="322"/>
      <c r="AT9" s="333"/>
      <c r="AU9" s="334"/>
      <c r="AV9" s="322"/>
      <c r="AW9" s="322"/>
      <c r="AX9" s="322"/>
      <c r="AY9" s="322"/>
      <c r="AZ9" s="322"/>
      <c r="BA9" s="322"/>
      <c r="BB9" s="322"/>
      <c r="BC9" s="322"/>
      <c r="BD9" s="322"/>
      <c r="BE9" s="322"/>
      <c r="BF9" s="322"/>
      <c r="BG9" s="322"/>
      <c r="BH9" s="322"/>
      <c r="BI9" s="320"/>
      <c r="BJ9" s="321"/>
      <c r="BK9" s="321"/>
      <c r="BL9" s="321"/>
      <c r="BM9" s="321"/>
      <c r="BN9" s="321"/>
      <c r="BO9" s="321"/>
      <c r="BP9" s="319"/>
      <c r="BQ9" s="295"/>
      <c r="BR9" s="296"/>
      <c r="BS9" s="296"/>
      <c r="BT9" s="296"/>
      <c r="BU9" s="298"/>
      <c r="BV9" s="300"/>
      <c r="BW9" s="296"/>
      <c r="BX9" s="301"/>
      <c r="BY9" s="302"/>
      <c r="BZ9" s="302"/>
      <c r="CA9" s="302"/>
      <c r="CB9" s="298"/>
      <c r="CC9" s="300"/>
      <c r="CD9" s="302"/>
      <c r="CE9" s="302"/>
      <c r="CF9" s="302"/>
      <c r="CG9" s="302"/>
      <c r="CH9" s="302"/>
      <c r="CI9" s="302"/>
      <c r="CJ9" s="295"/>
      <c r="CK9" s="296"/>
      <c r="CL9" s="296"/>
      <c r="CM9" s="296"/>
      <c r="CN9" s="296"/>
      <c r="CO9" s="296"/>
      <c r="CP9" s="297"/>
      <c r="CQ9" s="322"/>
    </row>
    <row r="10" spans="2:95">
      <c r="B10" s="322"/>
      <c r="C10" s="320"/>
      <c r="D10" s="321"/>
      <c r="E10" s="321"/>
      <c r="F10" s="321"/>
      <c r="G10" s="321"/>
      <c r="H10" s="320"/>
      <c r="I10" s="319"/>
      <c r="J10" s="320"/>
      <c r="K10" s="321"/>
      <c r="L10" s="321"/>
      <c r="M10" s="321"/>
      <c r="N10" s="319"/>
      <c r="O10" s="320"/>
      <c r="P10" s="321"/>
      <c r="Q10" s="321"/>
      <c r="R10" s="321"/>
      <c r="S10" s="319"/>
      <c r="T10" s="295"/>
      <c r="U10" s="296"/>
      <c r="V10" s="296"/>
      <c r="W10" s="296"/>
      <c r="X10" s="296"/>
      <c r="Y10" s="296"/>
      <c r="Z10" s="296"/>
      <c r="AA10" s="296"/>
      <c r="AB10" s="296"/>
      <c r="AC10" s="297"/>
      <c r="AD10" s="322"/>
      <c r="AE10" s="322"/>
      <c r="AF10" s="322"/>
      <c r="AG10" s="322"/>
      <c r="AH10" s="322"/>
      <c r="AI10" s="322"/>
      <c r="AJ10" s="322"/>
      <c r="AK10" s="322"/>
      <c r="AL10" s="322"/>
      <c r="AM10" s="322"/>
      <c r="AN10" s="322"/>
      <c r="AO10" s="335"/>
      <c r="AP10" s="336"/>
      <c r="AQ10" s="322"/>
      <c r="AR10" s="322"/>
      <c r="AS10" s="322"/>
      <c r="AT10" s="335"/>
      <c r="AU10" s="336"/>
      <c r="AV10" s="322"/>
      <c r="AW10" s="322"/>
      <c r="AX10" s="322"/>
      <c r="AY10" s="322"/>
      <c r="AZ10" s="322"/>
      <c r="BA10" s="322"/>
      <c r="BB10" s="322"/>
      <c r="BC10" s="322"/>
      <c r="BD10" s="322"/>
      <c r="BE10" s="322"/>
      <c r="BF10" s="322"/>
      <c r="BG10" s="322"/>
      <c r="BH10" s="322"/>
      <c r="BI10" s="320"/>
      <c r="BJ10" s="321"/>
      <c r="BK10" s="321"/>
      <c r="BL10" s="321"/>
      <c r="BM10" s="321"/>
      <c r="BN10" s="321"/>
      <c r="BO10" s="321"/>
      <c r="BP10" s="319"/>
      <c r="BQ10" s="295"/>
      <c r="BR10" s="296"/>
      <c r="BS10" s="296"/>
      <c r="BT10" s="296"/>
      <c r="BU10" s="296"/>
      <c r="BV10" s="296"/>
      <c r="BW10" s="296"/>
      <c r="BX10" s="301"/>
      <c r="BY10" s="302"/>
      <c r="BZ10" s="302"/>
      <c r="CA10" s="302"/>
      <c r="CB10" s="296"/>
      <c r="CC10" s="296"/>
      <c r="CD10" s="302"/>
      <c r="CE10" s="302"/>
      <c r="CF10" s="302"/>
      <c r="CG10" s="302"/>
      <c r="CH10" s="302"/>
      <c r="CI10" s="302"/>
      <c r="CJ10" s="295"/>
      <c r="CK10" s="296"/>
      <c r="CL10" s="296"/>
      <c r="CM10" s="296"/>
      <c r="CN10" s="296"/>
      <c r="CO10" s="296"/>
      <c r="CP10" s="297"/>
      <c r="CQ10" s="322"/>
    </row>
    <row r="11" spans="2:95">
      <c r="B11" s="322"/>
      <c r="C11" s="320"/>
      <c r="D11" s="321"/>
      <c r="E11" s="321"/>
      <c r="F11" s="321"/>
      <c r="G11" s="321"/>
      <c r="H11" s="320"/>
      <c r="I11" s="319"/>
      <c r="J11" s="324"/>
      <c r="K11" s="325"/>
      <c r="L11" s="325"/>
      <c r="M11" s="325"/>
      <c r="N11" s="323"/>
      <c r="O11" s="324"/>
      <c r="P11" s="325"/>
      <c r="Q11" s="325"/>
      <c r="R11" s="325"/>
      <c r="S11" s="323"/>
      <c r="T11" s="295"/>
      <c r="U11" s="296"/>
      <c r="V11" s="296"/>
      <c r="W11" s="296"/>
      <c r="X11" s="296"/>
      <c r="Y11" s="296"/>
      <c r="Z11" s="296"/>
      <c r="AA11" s="296"/>
      <c r="AB11" s="296"/>
      <c r="AC11" s="297"/>
      <c r="AD11" s="322"/>
      <c r="AE11" s="322"/>
      <c r="AF11" s="322"/>
      <c r="AG11" s="322"/>
      <c r="AH11" s="322"/>
      <c r="AI11" s="322"/>
      <c r="AJ11" s="322"/>
      <c r="AK11" s="322"/>
      <c r="AL11" s="322"/>
      <c r="AM11" s="322"/>
      <c r="AN11" s="322"/>
      <c r="AO11" s="335"/>
      <c r="AP11" s="336"/>
      <c r="AQ11" s="322"/>
      <c r="AR11" s="322"/>
      <c r="AS11" s="322"/>
      <c r="AT11" s="335"/>
      <c r="AU11" s="336"/>
      <c r="AV11" s="322"/>
      <c r="AW11" s="322"/>
      <c r="AX11" s="322"/>
      <c r="AY11" s="322"/>
      <c r="AZ11" s="322"/>
      <c r="BA11" s="322"/>
      <c r="BB11" s="322"/>
      <c r="BC11" s="322"/>
      <c r="BD11" s="322"/>
      <c r="BE11" s="322"/>
      <c r="BF11" s="322"/>
      <c r="BG11" s="322"/>
      <c r="BH11" s="322"/>
      <c r="BI11" s="320"/>
      <c r="BJ11" s="321"/>
      <c r="BK11" s="321"/>
      <c r="BL11" s="321"/>
      <c r="BM11" s="321"/>
      <c r="BN11" s="321"/>
      <c r="BO11" s="321"/>
      <c r="BP11" s="319"/>
      <c r="BQ11" s="295"/>
      <c r="BR11" s="296"/>
      <c r="BS11" s="296"/>
      <c r="BT11" s="296"/>
      <c r="BU11" s="296"/>
      <c r="BV11" s="296"/>
      <c r="BW11" s="296"/>
      <c r="BX11" s="301"/>
      <c r="BY11" s="302"/>
      <c r="BZ11" s="302"/>
      <c r="CA11" s="302"/>
      <c r="CB11" s="302"/>
      <c r="CC11" s="302"/>
      <c r="CD11" s="302"/>
      <c r="CE11" s="302"/>
      <c r="CF11" s="302"/>
      <c r="CG11" s="302"/>
      <c r="CH11" s="302"/>
      <c r="CI11" s="302"/>
      <c r="CJ11" s="295"/>
      <c r="CK11" s="296"/>
      <c r="CL11" s="296"/>
      <c r="CM11" s="296"/>
      <c r="CN11" s="296"/>
      <c r="CO11" s="296"/>
      <c r="CP11" s="297"/>
      <c r="CQ11" s="322"/>
    </row>
    <row r="12" spans="2:95">
      <c r="B12" s="322"/>
      <c r="C12" s="320"/>
      <c r="D12" s="321"/>
      <c r="E12" s="321"/>
      <c r="F12" s="321"/>
      <c r="G12" s="321"/>
      <c r="H12" s="320"/>
      <c r="I12" s="319"/>
      <c r="J12" s="316"/>
      <c r="K12" s="317"/>
      <c r="L12" s="317"/>
      <c r="M12" s="317"/>
      <c r="N12" s="317"/>
      <c r="O12" s="317"/>
      <c r="P12" s="317"/>
      <c r="Q12" s="317"/>
      <c r="R12" s="317"/>
      <c r="S12" s="315"/>
      <c r="T12" s="295"/>
      <c r="U12" s="296"/>
      <c r="V12" s="296"/>
      <c r="W12" s="296"/>
      <c r="X12" s="296"/>
      <c r="Y12" s="296"/>
      <c r="Z12" s="296"/>
      <c r="AA12" s="296"/>
      <c r="AB12" s="296"/>
      <c r="AC12" s="297"/>
      <c r="AD12" s="322"/>
      <c r="AE12" s="322"/>
      <c r="AF12" s="322"/>
      <c r="AG12" s="322"/>
      <c r="AH12" s="322"/>
      <c r="AI12" s="322"/>
      <c r="AJ12" s="322"/>
      <c r="AK12" s="322"/>
      <c r="AL12" s="322"/>
      <c r="AM12" s="322"/>
      <c r="AN12" s="322"/>
      <c r="AO12" s="335"/>
      <c r="AP12" s="336"/>
      <c r="AQ12" s="322"/>
      <c r="AR12" s="322"/>
      <c r="AS12" s="322"/>
      <c r="AT12" s="335"/>
      <c r="AU12" s="336"/>
      <c r="AV12" s="322"/>
      <c r="AW12" s="322"/>
      <c r="AX12" s="322"/>
      <c r="AY12" s="322"/>
      <c r="AZ12" s="322"/>
      <c r="BA12" s="322"/>
      <c r="BB12" s="322"/>
      <c r="BC12" s="322"/>
      <c r="BD12" s="322"/>
      <c r="BE12" s="322"/>
      <c r="BF12" s="322"/>
      <c r="BG12" s="322"/>
      <c r="BH12" s="322"/>
      <c r="BI12" s="320"/>
      <c r="BJ12" s="321"/>
      <c r="BK12" s="321"/>
      <c r="BL12" s="321"/>
      <c r="BM12" s="321"/>
      <c r="BN12" s="321"/>
      <c r="BO12" s="321"/>
      <c r="BP12" s="319"/>
      <c r="BQ12" s="295"/>
      <c r="BR12" s="296"/>
      <c r="BS12" s="296"/>
      <c r="BT12" s="296"/>
      <c r="BU12" s="296"/>
      <c r="BV12" s="296"/>
      <c r="BW12" s="296"/>
      <c r="BX12" s="301"/>
      <c r="BY12" s="302"/>
      <c r="BZ12" s="302"/>
      <c r="CA12" s="302"/>
      <c r="CB12" s="302"/>
      <c r="CC12" s="302"/>
      <c r="CD12" s="302"/>
      <c r="CE12" s="302"/>
      <c r="CF12" s="302"/>
      <c r="CG12" s="302"/>
      <c r="CH12" s="302"/>
      <c r="CI12" s="302"/>
      <c r="CJ12" s="295"/>
      <c r="CK12" s="296"/>
      <c r="CL12" s="296"/>
      <c r="CM12" s="296"/>
      <c r="CN12" s="296"/>
      <c r="CO12" s="296"/>
      <c r="CP12" s="297"/>
      <c r="CQ12" s="322"/>
    </row>
    <row r="13" spans="2:95" ht="26.25">
      <c r="B13" s="322"/>
      <c r="C13" s="320"/>
      <c r="D13" s="321"/>
      <c r="E13" s="321"/>
      <c r="F13" s="321"/>
      <c r="G13" s="321"/>
      <c r="H13" s="320"/>
      <c r="I13" s="319"/>
      <c r="J13" s="320"/>
      <c r="K13" s="321"/>
      <c r="L13" s="321"/>
      <c r="M13" s="321"/>
      <c r="N13" s="321"/>
      <c r="O13" s="321"/>
      <c r="P13" s="321"/>
      <c r="Q13" s="321"/>
      <c r="R13" s="321"/>
      <c r="S13" s="319"/>
      <c r="T13" s="340" t="s">
        <v>159</v>
      </c>
      <c r="U13" s="340"/>
      <c r="V13" s="357"/>
      <c r="W13" s="357"/>
      <c r="X13" s="357"/>
      <c r="Y13" s="357"/>
      <c r="Z13" s="357"/>
      <c r="AA13" s="357"/>
      <c r="AB13" s="357"/>
      <c r="AC13" s="358"/>
      <c r="AD13" s="322"/>
      <c r="AE13" s="322"/>
      <c r="AF13" s="322"/>
      <c r="AG13" s="322"/>
      <c r="AH13" s="322"/>
      <c r="AI13" s="322"/>
      <c r="AJ13" s="322"/>
      <c r="AK13" s="322"/>
      <c r="AL13" s="322"/>
      <c r="AM13" s="322"/>
      <c r="AN13" s="322"/>
      <c r="AO13" s="335"/>
      <c r="AP13" s="344"/>
      <c r="AQ13" s="322"/>
      <c r="AR13" s="322"/>
      <c r="AS13" s="322"/>
      <c r="AT13" s="335"/>
      <c r="AU13" s="345"/>
      <c r="AV13" s="322"/>
      <c r="AW13" s="322"/>
      <c r="AX13" s="322"/>
      <c r="AY13" s="322"/>
      <c r="AZ13" s="346"/>
      <c r="BA13" s="347"/>
      <c r="BB13" s="347"/>
      <c r="BC13" s="347"/>
      <c r="BD13" s="347"/>
      <c r="BE13" s="347"/>
      <c r="BF13" s="347"/>
      <c r="BG13" s="347"/>
      <c r="BH13" s="322"/>
      <c r="BI13" s="320"/>
      <c r="BJ13" s="348"/>
      <c r="BK13" s="349"/>
      <c r="BL13" s="349"/>
      <c r="BM13" s="349"/>
      <c r="BN13" s="349"/>
      <c r="BO13" s="349"/>
      <c r="BP13" s="319"/>
      <c r="BQ13" s="374"/>
      <c r="BR13" s="340" t="s">
        <v>432</v>
      </c>
      <c r="BS13" s="357"/>
      <c r="BT13" s="357"/>
      <c r="BU13" s="357"/>
      <c r="BV13" s="357"/>
      <c r="BW13" s="357"/>
      <c r="BX13" s="375"/>
      <c r="BY13" s="376"/>
      <c r="BZ13" s="376"/>
      <c r="CA13" s="376"/>
      <c r="CB13" s="376"/>
      <c r="CC13" s="376"/>
      <c r="CD13" s="376"/>
      <c r="CE13" s="376"/>
      <c r="CF13" s="376"/>
      <c r="CG13" s="376"/>
      <c r="CH13" s="302"/>
      <c r="CI13" s="302"/>
      <c r="CJ13" s="374" t="s">
        <v>433</v>
      </c>
      <c r="CK13" s="357"/>
      <c r="CL13" s="357"/>
      <c r="CM13" s="357"/>
      <c r="CN13" s="357"/>
      <c r="CO13" s="357"/>
      <c r="CP13" s="358"/>
      <c r="CQ13" s="322"/>
    </row>
    <row r="14" spans="2:95">
      <c r="B14" s="322"/>
      <c r="C14" s="320"/>
      <c r="D14" s="321"/>
      <c r="E14" s="321"/>
      <c r="F14" s="321"/>
      <c r="G14" s="321"/>
      <c r="H14" s="320"/>
      <c r="I14" s="319"/>
      <c r="J14" s="320"/>
      <c r="K14" s="321"/>
      <c r="L14" s="321"/>
      <c r="M14" s="321"/>
      <c r="N14" s="321"/>
      <c r="O14" s="321"/>
      <c r="P14" s="321"/>
      <c r="Q14" s="321"/>
      <c r="R14" s="321"/>
      <c r="S14" s="319"/>
      <c r="T14" s="295"/>
      <c r="U14" s="296"/>
      <c r="V14" s="296"/>
      <c r="W14" s="296"/>
      <c r="X14" s="296"/>
      <c r="Y14" s="296"/>
      <c r="Z14" s="296"/>
      <c r="AA14" s="296"/>
      <c r="AB14" s="296"/>
      <c r="AC14" s="297"/>
      <c r="AD14" s="322"/>
      <c r="AE14" s="322"/>
      <c r="AF14" s="322"/>
      <c r="AG14" s="322"/>
      <c r="AH14" s="322"/>
      <c r="AI14" s="322"/>
      <c r="AJ14" s="322"/>
      <c r="AK14" s="322"/>
      <c r="AL14" s="322"/>
      <c r="AM14" s="322"/>
      <c r="AN14" s="322"/>
      <c r="AO14" s="335"/>
      <c r="AP14" s="336"/>
      <c r="AQ14" s="322"/>
      <c r="AR14" s="322"/>
      <c r="AS14" s="322"/>
      <c r="AT14" s="335"/>
      <c r="AU14" s="336"/>
      <c r="AV14" s="322"/>
      <c r="AW14" s="322"/>
      <c r="AX14" s="322"/>
      <c r="AY14" s="322"/>
      <c r="AZ14" s="322"/>
      <c r="BA14" s="322"/>
      <c r="BB14" s="322"/>
      <c r="BC14" s="322"/>
      <c r="BD14" s="322"/>
      <c r="BE14" s="322"/>
      <c r="BF14" s="322"/>
      <c r="BG14" s="322"/>
      <c r="BH14" s="322"/>
      <c r="BI14" s="320"/>
      <c r="BJ14" s="321"/>
      <c r="BK14" s="321"/>
      <c r="BL14" s="321"/>
      <c r="BM14" s="321"/>
      <c r="BN14" s="321"/>
      <c r="BO14" s="321"/>
      <c r="BP14" s="319"/>
      <c r="BQ14" s="295"/>
      <c r="BR14" s="296"/>
      <c r="BS14" s="296"/>
      <c r="BT14" s="296"/>
      <c r="BU14" s="296"/>
      <c r="BV14" s="296"/>
      <c r="BW14" s="296"/>
      <c r="BX14" s="301"/>
      <c r="BY14" s="302"/>
      <c r="BZ14" s="302"/>
      <c r="CA14" s="302"/>
      <c r="CB14" s="302"/>
      <c r="CC14" s="302"/>
      <c r="CD14" s="302"/>
      <c r="CE14" s="302"/>
      <c r="CF14" s="302"/>
      <c r="CG14" s="302"/>
      <c r="CH14" s="302"/>
      <c r="CI14" s="302"/>
      <c r="CJ14" s="295"/>
      <c r="CK14" s="296"/>
      <c r="CL14" s="296"/>
      <c r="CM14" s="296"/>
      <c r="CN14" s="296"/>
      <c r="CO14" s="296"/>
      <c r="CP14" s="297"/>
      <c r="CQ14" s="322"/>
    </row>
    <row r="15" spans="2:95">
      <c r="B15" s="322"/>
      <c r="C15" s="320"/>
      <c r="D15" s="321"/>
      <c r="E15" s="321"/>
      <c r="F15" s="321"/>
      <c r="G15" s="321"/>
      <c r="H15" s="320"/>
      <c r="I15" s="319"/>
      <c r="J15" s="320"/>
      <c r="K15" s="321"/>
      <c r="L15" s="321"/>
      <c r="M15" s="321"/>
      <c r="N15" s="321"/>
      <c r="O15" s="321"/>
      <c r="P15" s="321"/>
      <c r="Q15" s="321"/>
      <c r="R15" s="321"/>
      <c r="S15" s="319"/>
      <c r="T15" s="295"/>
      <c r="U15" s="296"/>
      <c r="V15" s="296"/>
      <c r="W15" s="296"/>
      <c r="X15" s="296"/>
      <c r="Y15" s="296"/>
      <c r="Z15" s="296"/>
      <c r="AA15" s="296"/>
      <c r="AB15" s="296"/>
      <c r="AC15" s="297"/>
      <c r="AD15" s="322"/>
      <c r="AE15" s="322"/>
      <c r="AF15" s="322"/>
      <c r="AG15" s="322"/>
      <c r="AH15" s="322"/>
      <c r="AI15" s="322"/>
      <c r="AJ15" s="322"/>
      <c r="AK15" s="322"/>
      <c r="AL15" s="322"/>
      <c r="AM15" s="322"/>
      <c r="AN15" s="322"/>
      <c r="AO15" s="335"/>
      <c r="AP15" s="336"/>
      <c r="AQ15" s="322"/>
      <c r="AR15" s="322"/>
      <c r="AS15" s="322"/>
      <c r="AT15" s="335"/>
      <c r="AU15" s="336"/>
      <c r="AV15" s="322"/>
      <c r="AW15" s="322"/>
      <c r="AX15" s="322"/>
      <c r="AY15" s="322"/>
      <c r="AZ15" s="322"/>
      <c r="BA15" s="322"/>
      <c r="BB15" s="322"/>
      <c r="BC15" s="322"/>
      <c r="BD15" s="322"/>
      <c r="BE15" s="322"/>
      <c r="BF15" s="322"/>
      <c r="BG15" s="322"/>
      <c r="BH15" s="322"/>
      <c r="BI15" s="320"/>
      <c r="BJ15" s="321"/>
      <c r="BK15" s="321"/>
      <c r="BL15" s="321"/>
      <c r="BM15" s="321"/>
      <c r="BN15" s="321"/>
      <c r="BO15" s="321"/>
      <c r="BP15" s="350"/>
      <c r="BQ15" s="295"/>
      <c r="BR15" s="296"/>
      <c r="BS15" s="296"/>
      <c r="BT15" s="296"/>
      <c r="BU15" s="296"/>
      <c r="BV15" s="296"/>
      <c r="BW15" s="296"/>
      <c r="BX15" s="301"/>
      <c r="BY15" s="302"/>
      <c r="BZ15" s="302"/>
      <c r="CA15" s="302"/>
      <c r="CB15" s="302"/>
      <c r="CC15" s="302"/>
      <c r="CD15" s="302"/>
      <c r="CE15" s="302"/>
      <c r="CF15" s="302"/>
      <c r="CG15" s="302"/>
      <c r="CH15" s="302"/>
      <c r="CI15" s="302"/>
      <c r="CJ15" s="295"/>
      <c r="CK15" s="296"/>
      <c r="CL15" s="296"/>
      <c r="CM15" s="296"/>
      <c r="CN15" s="296"/>
      <c r="CO15" s="296"/>
      <c r="CP15" s="297"/>
      <c r="CQ15" s="322"/>
    </row>
    <row r="16" spans="2:95">
      <c r="B16" s="322"/>
      <c r="C16" s="320"/>
      <c r="D16" s="321"/>
      <c r="E16" s="321"/>
      <c r="F16" s="321"/>
      <c r="G16" s="321"/>
      <c r="H16" s="320"/>
      <c r="I16" s="319"/>
      <c r="J16" s="320"/>
      <c r="K16" s="321"/>
      <c r="L16" s="321"/>
      <c r="M16" s="321"/>
      <c r="N16" s="321"/>
      <c r="O16" s="321"/>
      <c r="P16" s="321"/>
      <c r="Q16" s="321"/>
      <c r="R16" s="321"/>
      <c r="S16" s="319"/>
      <c r="T16" s="295"/>
      <c r="U16" s="296"/>
      <c r="V16" s="296"/>
      <c r="W16" s="296"/>
      <c r="X16" s="296"/>
      <c r="Y16" s="296"/>
      <c r="Z16" s="296"/>
      <c r="AA16" s="296"/>
      <c r="AB16" s="296"/>
      <c r="AC16" s="297"/>
      <c r="AD16" s="322"/>
      <c r="AE16" s="322"/>
      <c r="AF16" s="322"/>
      <c r="AG16" s="322"/>
      <c r="AH16" s="322"/>
      <c r="AI16" s="322"/>
      <c r="AJ16" s="322"/>
      <c r="AK16" s="322"/>
      <c r="AL16" s="322"/>
      <c r="AM16" s="322"/>
      <c r="AN16" s="322"/>
      <c r="AO16" s="337"/>
      <c r="AP16" s="338"/>
      <c r="AQ16" s="322"/>
      <c r="AR16" s="322"/>
      <c r="AS16" s="322"/>
      <c r="AT16" s="337"/>
      <c r="AU16" s="338"/>
      <c r="AV16" s="322"/>
      <c r="AW16" s="322"/>
      <c r="AX16" s="322"/>
      <c r="AY16" s="322"/>
      <c r="AZ16" s="322"/>
      <c r="BA16" s="322"/>
      <c r="BB16" s="322"/>
      <c r="BC16" s="322"/>
      <c r="BD16" s="322"/>
      <c r="BE16" s="322"/>
      <c r="BF16" s="322"/>
      <c r="BG16" s="322"/>
      <c r="BH16" s="322"/>
      <c r="BI16" s="320"/>
      <c r="BJ16" s="321"/>
      <c r="BK16" s="321"/>
      <c r="BL16" s="321"/>
      <c r="BM16" s="321"/>
      <c r="BN16" s="321"/>
      <c r="BO16" s="321"/>
      <c r="BP16" s="351"/>
      <c r="BQ16" s="295"/>
      <c r="BR16" s="296"/>
      <c r="BS16" s="296"/>
      <c r="BT16" s="296"/>
      <c r="BU16" s="296"/>
      <c r="BV16" s="296"/>
      <c r="BW16" s="296"/>
      <c r="BX16" s="301"/>
      <c r="BY16" s="302"/>
      <c r="BZ16" s="302"/>
      <c r="CA16" s="302"/>
      <c r="CB16" s="302"/>
      <c r="CC16" s="302"/>
      <c r="CD16" s="302"/>
      <c r="CE16" s="302"/>
      <c r="CF16" s="302"/>
      <c r="CG16" s="302"/>
      <c r="CH16" s="302"/>
      <c r="CI16" s="302"/>
      <c r="CJ16" s="295"/>
      <c r="CK16" s="296"/>
      <c r="CL16" s="296"/>
      <c r="CM16" s="296"/>
      <c r="CN16" s="296"/>
      <c r="CO16" s="296"/>
      <c r="CP16" s="297"/>
      <c r="CQ16" s="322"/>
    </row>
    <row r="17" spans="2:95">
      <c r="B17" s="322"/>
      <c r="C17" s="324"/>
      <c r="D17" s="325"/>
      <c r="E17" s="325"/>
      <c r="F17" s="325"/>
      <c r="G17" s="325"/>
      <c r="H17" s="324"/>
      <c r="I17" s="323"/>
      <c r="J17" s="324"/>
      <c r="K17" s="325"/>
      <c r="L17" s="325"/>
      <c r="M17" s="325"/>
      <c r="N17" s="325"/>
      <c r="O17" s="325"/>
      <c r="P17" s="325"/>
      <c r="Q17" s="325"/>
      <c r="R17" s="325"/>
      <c r="S17" s="323"/>
      <c r="T17" s="298"/>
      <c r="U17" s="299"/>
      <c r="V17" s="299"/>
      <c r="W17" s="299"/>
      <c r="X17" s="299"/>
      <c r="Y17" s="299"/>
      <c r="Z17" s="299"/>
      <c r="AA17" s="299"/>
      <c r="AB17" s="299"/>
      <c r="AC17" s="300"/>
      <c r="AD17" s="322"/>
      <c r="AE17" s="322"/>
      <c r="AF17" s="322"/>
      <c r="AG17" s="322"/>
      <c r="AH17" s="352"/>
      <c r="AI17" s="322"/>
      <c r="AJ17" s="322"/>
      <c r="AK17" s="322"/>
      <c r="AL17" s="322"/>
      <c r="AM17" s="352"/>
      <c r="AN17" s="322"/>
      <c r="AO17" s="322"/>
      <c r="AP17" s="322"/>
      <c r="AQ17" s="322"/>
      <c r="AR17" s="352"/>
      <c r="AS17" s="322"/>
      <c r="AT17" s="322"/>
      <c r="AU17" s="322"/>
      <c r="AV17" s="322"/>
      <c r="AW17" s="352"/>
      <c r="AX17" s="322"/>
      <c r="AY17" s="322"/>
      <c r="AZ17" s="322"/>
      <c r="BA17" s="322"/>
      <c r="BB17" s="322"/>
      <c r="BC17" s="322"/>
      <c r="BD17" s="322"/>
      <c r="BE17" s="322"/>
      <c r="BF17" s="322"/>
      <c r="BG17" s="322"/>
      <c r="BH17" s="322"/>
      <c r="BI17" s="324"/>
      <c r="BJ17" s="325"/>
      <c r="BK17" s="325"/>
      <c r="BL17" s="325"/>
      <c r="BM17" s="325"/>
      <c r="BN17" s="325"/>
      <c r="BO17" s="325"/>
      <c r="BP17" s="323"/>
      <c r="BQ17" s="377"/>
      <c r="BR17" s="303"/>
      <c r="BS17" s="303"/>
      <c r="BT17" s="303"/>
      <c r="BU17" s="303"/>
      <c r="BV17" s="303"/>
      <c r="BW17" s="303"/>
      <c r="BX17" s="304"/>
      <c r="BY17" s="302"/>
      <c r="BZ17" s="302"/>
      <c r="CA17" s="302"/>
      <c r="CB17" s="302"/>
      <c r="CC17" s="302"/>
      <c r="CD17" s="302"/>
      <c r="CE17" s="302"/>
      <c r="CF17" s="302"/>
      <c r="CG17" s="302"/>
      <c r="CH17" s="302"/>
      <c r="CI17" s="302"/>
      <c r="CJ17" s="298"/>
      <c r="CK17" s="299"/>
      <c r="CL17" s="299"/>
      <c r="CM17" s="299"/>
      <c r="CN17" s="299"/>
      <c r="CO17" s="299"/>
      <c r="CP17" s="300"/>
      <c r="CQ17" s="322"/>
    </row>
    <row r="18" spans="2:95">
      <c r="B18" s="322"/>
      <c r="C18" s="316"/>
      <c r="D18" s="317"/>
      <c r="E18" s="317"/>
      <c r="F18" s="317"/>
      <c r="G18" s="317"/>
      <c r="H18" s="317"/>
      <c r="I18" s="315"/>
      <c r="J18" s="321"/>
      <c r="K18" s="322"/>
      <c r="L18" s="322"/>
      <c r="M18" s="322"/>
      <c r="N18" s="322"/>
      <c r="O18" s="322"/>
      <c r="P18" s="322"/>
      <c r="Q18" s="322"/>
      <c r="R18" s="322"/>
      <c r="S18" s="322"/>
      <c r="T18" s="302"/>
      <c r="U18" s="302"/>
      <c r="V18" s="302"/>
      <c r="W18" s="302"/>
      <c r="X18" s="302"/>
      <c r="Y18" s="302"/>
      <c r="Z18" s="302"/>
      <c r="AA18" s="302"/>
      <c r="AB18" s="302"/>
      <c r="AC18" s="302"/>
      <c r="AD18" s="322"/>
      <c r="AE18" s="322"/>
      <c r="AF18" s="322"/>
      <c r="AG18" s="322"/>
      <c r="AH18" s="322"/>
      <c r="AI18" s="322"/>
      <c r="AJ18" s="322"/>
      <c r="AK18" s="322"/>
      <c r="AL18" s="322"/>
      <c r="AM18" s="322"/>
      <c r="AN18" s="322"/>
      <c r="AO18" s="322"/>
      <c r="AP18" s="322"/>
      <c r="AQ18" s="322"/>
      <c r="AR18" s="322"/>
      <c r="AS18" s="322"/>
      <c r="AT18" s="322"/>
      <c r="AU18" s="322"/>
      <c r="AV18" s="322"/>
      <c r="AW18" s="322"/>
      <c r="AX18" s="322"/>
      <c r="AY18" s="322"/>
      <c r="AZ18" s="322"/>
      <c r="BA18" s="322"/>
      <c r="BB18" s="322"/>
      <c r="BC18" s="322"/>
      <c r="BD18" s="322"/>
      <c r="BE18" s="322"/>
      <c r="BF18" s="322"/>
      <c r="BG18" s="322"/>
      <c r="BH18" s="322"/>
      <c r="BI18" s="322"/>
      <c r="BJ18" s="322"/>
      <c r="BK18" s="322"/>
      <c r="BL18" s="322"/>
      <c r="BM18" s="322"/>
      <c r="BN18" s="322"/>
      <c r="BO18" s="322"/>
      <c r="BP18" s="322"/>
      <c r="BQ18" s="302"/>
      <c r="BR18" s="302"/>
      <c r="BS18" s="302"/>
      <c r="BT18" s="302"/>
      <c r="BU18" s="302"/>
      <c r="BV18" s="302"/>
      <c r="BW18" s="302"/>
      <c r="BX18" s="302"/>
      <c r="BY18" s="302"/>
      <c r="BZ18" s="302"/>
      <c r="CA18" s="302"/>
      <c r="CB18" s="302"/>
      <c r="CC18" s="302"/>
      <c r="CD18" s="302"/>
      <c r="CE18" s="302"/>
      <c r="CF18" s="302"/>
      <c r="CG18" s="302"/>
      <c r="CH18" s="322"/>
      <c r="CI18" s="322"/>
      <c r="CJ18" s="316"/>
      <c r="CK18" s="317"/>
      <c r="CL18" s="317"/>
      <c r="CM18" s="317"/>
      <c r="CN18" s="317"/>
      <c r="CO18" s="317"/>
      <c r="CP18" s="315"/>
      <c r="CQ18" s="322"/>
    </row>
    <row r="19" spans="2:95">
      <c r="B19" s="322"/>
      <c r="C19" s="320"/>
      <c r="D19" s="321"/>
      <c r="E19" s="321"/>
      <c r="F19" s="321"/>
      <c r="G19" s="321"/>
      <c r="H19" s="321"/>
      <c r="I19" s="319"/>
      <c r="J19" s="321"/>
      <c r="K19" s="322"/>
      <c r="L19" s="322"/>
      <c r="M19" s="322"/>
      <c r="N19" s="322"/>
      <c r="O19" s="322"/>
      <c r="P19" s="322"/>
      <c r="Q19" s="322"/>
      <c r="R19" s="322"/>
      <c r="S19" s="322"/>
      <c r="T19" s="302"/>
      <c r="U19" s="302"/>
      <c r="V19" s="302"/>
      <c r="W19" s="302"/>
      <c r="X19" s="302"/>
      <c r="Y19" s="302"/>
      <c r="Z19" s="302"/>
      <c r="AA19" s="302"/>
      <c r="AB19" s="302"/>
      <c r="AC19" s="302"/>
      <c r="AD19" s="322"/>
      <c r="AE19" s="322"/>
      <c r="AF19" s="322"/>
      <c r="AG19" s="322"/>
      <c r="AH19" s="322"/>
      <c r="AI19" s="322"/>
      <c r="AJ19" s="322"/>
      <c r="AK19" s="322"/>
      <c r="AL19" s="322"/>
      <c r="AM19" s="322"/>
      <c r="AN19" s="322"/>
      <c r="AO19" s="322"/>
      <c r="AP19" s="322"/>
      <c r="AQ19" s="322"/>
      <c r="AR19" s="322"/>
      <c r="AS19" s="322"/>
      <c r="AT19" s="322"/>
      <c r="AU19" s="322"/>
      <c r="AV19" s="322"/>
      <c r="AW19" s="322"/>
      <c r="AX19" s="322"/>
      <c r="AY19" s="322"/>
      <c r="AZ19" s="322"/>
      <c r="BA19" s="322"/>
      <c r="BB19" s="322"/>
      <c r="BC19" s="322"/>
      <c r="BD19" s="322"/>
      <c r="BE19" s="322"/>
      <c r="BF19" s="322"/>
      <c r="BG19" s="322"/>
      <c r="BH19" s="322"/>
      <c r="BI19" s="322"/>
      <c r="BJ19" s="322"/>
      <c r="BK19" s="322"/>
      <c r="BL19" s="322"/>
      <c r="BM19" s="322"/>
      <c r="BN19" s="322"/>
      <c r="BO19" s="322"/>
      <c r="BP19" s="322"/>
      <c r="BQ19" s="302"/>
      <c r="BR19" s="302"/>
      <c r="BS19" s="302"/>
      <c r="BT19" s="302"/>
      <c r="BU19" s="302"/>
      <c r="BV19" s="302"/>
      <c r="BW19" s="302"/>
      <c r="BX19" s="302"/>
      <c r="BY19" s="302"/>
      <c r="BZ19" s="302"/>
      <c r="CA19" s="302"/>
      <c r="CB19" s="302"/>
      <c r="CC19" s="302"/>
      <c r="CD19" s="302"/>
      <c r="CE19" s="302"/>
      <c r="CF19" s="302"/>
      <c r="CG19" s="302"/>
      <c r="CH19" s="322"/>
      <c r="CI19" s="322"/>
      <c r="CJ19" s="320"/>
      <c r="CK19" s="321"/>
      <c r="CL19" s="321"/>
      <c r="CM19" s="321"/>
      <c r="CN19" s="321"/>
      <c r="CO19" s="321"/>
      <c r="CP19" s="319"/>
      <c r="CQ19" s="322"/>
    </row>
    <row r="20" spans="2:95" ht="26.25">
      <c r="B20" s="322"/>
      <c r="C20" s="320"/>
      <c r="D20" s="321"/>
      <c r="E20" s="321"/>
      <c r="F20" s="321"/>
      <c r="G20" s="321"/>
      <c r="H20" s="321"/>
      <c r="I20" s="319"/>
      <c r="J20" s="321"/>
      <c r="K20" s="322"/>
      <c r="L20" s="322"/>
      <c r="M20" s="322"/>
      <c r="N20" s="322"/>
      <c r="O20" s="322"/>
      <c r="P20" s="322"/>
      <c r="Q20" s="322"/>
      <c r="R20" s="322"/>
      <c r="S20" s="322"/>
      <c r="T20" s="302"/>
      <c r="U20" s="302"/>
      <c r="V20" s="302"/>
      <c r="W20" s="302"/>
      <c r="X20" s="302"/>
      <c r="Y20" s="302"/>
      <c r="Z20" s="302"/>
      <c r="AA20" s="302"/>
      <c r="AB20" s="302"/>
      <c r="AC20" s="302"/>
      <c r="AD20" s="322"/>
      <c r="AE20" s="339"/>
      <c r="AF20" s="339"/>
      <c r="AG20" s="339"/>
      <c r="AH20" s="339"/>
      <c r="AI20" s="339"/>
      <c r="AJ20" s="339"/>
      <c r="AK20" s="339"/>
      <c r="AL20" s="339"/>
      <c r="AM20" s="339"/>
      <c r="AN20" s="339"/>
      <c r="AO20" s="339"/>
      <c r="AP20" s="339"/>
      <c r="AQ20" s="339"/>
      <c r="AR20" s="339"/>
      <c r="AS20" s="339"/>
      <c r="AT20" s="339"/>
      <c r="AU20" s="339"/>
      <c r="AV20" s="339"/>
      <c r="AW20" s="322"/>
      <c r="AX20" s="322"/>
      <c r="AY20" s="322"/>
      <c r="AZ20" s="322"/>
      <c r="BA20" s="322"/>
      <c r="BB20" s="322"/>
      <c r="BC20" s="322"/>
      <c r="BD20" s="322"/>
      <c r="BE20" s="322"/>
      <c r="BF20" s="322"/>
      <c r="BG20" s="322"/>
      <c r="BH20" s="322"/>
      <c r="BI20" s="322"/>
      <c r="BJ20" s="322"/>
      <c r="BK20" s="322"/>
      <c r="BL20" s="322"/>
      <c r="BM20" s="322"/>
      <c r="BN20" s="322"/>
      <c r="BO20" s="322"/>
      <c r="BP20" s="322"/>
      <c r="BQ20" s="302"/>
      <c r="BR20" s="302"/>
      <c r="BS20" s="302"/>
      <c r="BT20" s="302"/>
      <c r="BU20" s="302"/>
      <c r="BV20" s="302"/>
      <c r="BW20" s="302"/>
      <c r="BX20" s="302"/>
      <c r="BY20" s="302"/>
      <c r="BZ20" s="302"/>
      <c r="CA20" s="302"/>
      <c r="CB20" s="302"/>
      <c r="CC20" s="302"/>
      <c r="CD20" s="302"/>
      <c r="CE20" s="302"/>
      <c r="CF20" s="302"/>
      <c r="CG20" s="302"/>
      <c r="CH20" s="322"/>
      <c r="CI20" s="322"/>
      <c r="CJ20" s="320"/>
      <c r="CK20" s="321"/>
      <c r="CL20" s="321"/>
      <c r="CM20" s="321"/>
      <c r="CN20" s="321"/>
      <c r="CO20" s="321"/>
      <c r="CP20" s="319"/>
      <c r="CQ20" s="322"/>
    </row>
    <row r="21" spans="2:95">
      <c r="B21" s="322"/>
      <c r="C21" s="320"/>
      <c r="D21" s="321"/>
      <c r="E21" s="321"/>
      <c r="F21" s="321"/>
      <c r="G21" s="321"/>
      <c r="H21" s="321"/>
      <c r="I21" s="319"/>
      <c r="J21" s="321"/>
      <c r="K21" s="322"/>
      <c r="L21" s="322"/>
      <c r="M21" s="322"/>
      <c r="N21" s="322"/>
      <c r="O21" s="322"/>
      <c r="P21" s="322"/>
      <c r="Q21" s="322"/>
      <c r="R21" s="322"/>
      <c r="S21" s="322"/>
      <c r="T21" s="302"/>
      <c r="U21" s="302"/>
      <c r="V21" s="302"/>
      <c r="W21" s="302"/>
      <c r="X21" s="302"/>
      <c r="Y21" s="302"/>
      <c r="Z21" s="302"/>
      <c r="AA21" s="302"/>
      <c r="AB21" s="302"/>
      <c r="AC21" s="302"/>
      <c r="AD21" s="322"/>
      <c r="AE21" s="322"/>
      <c r="AF21" s="322"/>
      <c r="AG21" s="322"/>
      <c r="AH21" s="322"/>
      <c r="AI21" s="322"/>
      <c r="AJ21" s="322"/>
      <c r="AK21" s="322"/>
      <c r="AL21" s="322"/>
      <c r="AM21" s="322"/>
      <c r="AN21" s="322"/>
      <c r="AO21" s="322"/>
      <c r="AP21" s="322"/>
      <c r="AQ21" s="322"/>
      <c r="AR21" s="322"/>
      <c r="AS21" s="322"/>
      <c r="AT21" s="322"/>
      <c r="AU21" s="322"/>
      <c r="AV21" s="322"/>
      <c r="AW21" s="322"/>
      <c r="AX21" s="322"/>
      <c r="AY21" s="322"/>
      <c r="AZ21" s="322"/>
      <c r="BA21" s="322"/>
      <c r="BB21" s="322"/>
      <c r="BC21" s="322"/>
      <c r="BD21" s="322"/>
      <c r="BE21" s="322"/>
      <c r="BF21" s="322"/>
      <c r="BG21" s="322"/>
      <c r="BH21" s="322"/>
      <c r="BI21" s="322"/>
      <c r="BJ21" s="322"/>
      <c r="BK21" s="322"/>
      <c r="BL21" s="322"/>
      <c r="BM21" s="322"/>
      <c r="BN21" s="322"/>
      <c r="BO21" s="322"/>
      <c r="BP21" s="322"/>
      <c r="BQ21" s="302"/>
      <c r="BR21" s="302"/>
      <c r="BS21" s="302"/>
      <c r="BT21" s="302"/>
      <c r="BU21" s="302"/>
      <c r="BV21" s="302"/>
      <c r="BW21" s="302"/>
      <c r="BX21" s="302"/>
      <c r="BY21" s="302"/>
      <c r="BZ21" s="302"/>
      <c r="CA21" s="302"/>
      <c r="CB21" s="302"/>
      <c r="CC21" s="302"/>
      <c r="CD21" s="302"/>
      <c r="CE21" s="302"/>
      <c r="CF21" s="302"/>
      <c r="CG21" s="302"/>
      <c r="CH21" s="322"/>
      <c r="CI21" s="322"/>
      <c r="CJ21" s="320"/>
      <c r="CK21" s="321"/>
      <c r="CL21" s="321"/>
      <c r="CM21" s="321"/>
      <c r="CN21" s="321"/>
      <c r="CO21" s="321"/>
      <c r="CP21" s="319"/>
      <c r="CQ21" s="322"/>
    </row>
    <row r="22" spans="2:95">
      <c r="B22" s="322"/>
      <c r="C22" s="320"/>
      <c r="D22" s="321"/>
      <c r="E22" s="321"/>
      <c r="F22" s="321"/>
      <c r="G22" s="321"/>
      <c r="H22" s="321"/>
      <c r="I22" s="319"/>
      <c r="J22" s="321"/>
      <c r="K22" s="322"/>
      <c r="L22" s="322"/>
      <c r="M22" s="322"/>
      <c r="N22" s="322"/>
      <c r="O22" s="322"/>
      <c r="P22" s="322"/>
      <c r="Q22" s="322"/>
      <c r="R22" s="322"/>
      <c r="S22" s="322"/>
      <c r="T22" s="322"/>
      <c r="U22" s="322"/>
      <c r="V22" s="322"/>
      <c r="W22" s="322"/>
      <c r="X22" s="322"/>
      <c r="Y22" s="322"/>
      <c r="Z22" s="322"/>
      <c r="AA22" s="322"/>
      <c r="AB22" s="322"/>
      <c r="AC22" s="322"/>
      <c r="AD22" s="322"/>
      <c r="AE22" s="322"/>
      <c r="AF22" s="322"/>
      <c r="AG22" s="322"/>
      <c r="AH22" s="322"/>
      <c r="AI22" s="322"/>
      <c r="AJ22" s="322"/>
      <c r="AK22" s="322"/>
      <c r="AL22" s="322"/>
      <c r="AM22" s="322"/>
      <c r="AN22" s="322"/>
      <c r="AO22" s="322"/>
      <c r="AP22" s="322"/>
      <c r="AQ22" s="322"/>
      <c r="AR22" s="322"/>
      <c r="AS22" s="322"/>
      <c r="AT22" s="322"/>
      <c r="AU22" s="322"/>
      <c r="AV22" s="322"/>
      <c r="AW22" s="322"/>
      <c r="AX22" s="322"/>
      <c r="AY22" s="322"/>
      <c r="AZ22" s="322"/>
      <c r="BA22" s="322"/>
      <c r="BB22" s="322"/>
      <c r="BC22" s="322"/>
      <c r="BD22" s="322"/>
      <c r="BE22" s="322"/>
      <c r="BF22" s="322"/>
      <c r="BG22" s="322"/>
      <c r="BH22" s="322"/>
      <c r="BI22" s="322"/>
      <c r="BJ22" s="322"/>
      <c r="BK22" s="322"/>
      <c r="BL22" s="322"/>
      <c r="BM22" s="322"/>
      <c r="BN22" s="322"/>
      <c r="BO22" s="322"/>
      <c r="BP22" s="322"/>
      <c r="BQ22" s="302"/>
      <c r="BR22" s="302"/>
      <c r="BS22" s="302"/>
      <c r="BT22" s="302"/>
      <c r="BU22" s="302"/>
      <c r="BV22" s="302"/>
      <c r="BW22" s="302"/>
      <c r="BX22" s="302"/>
      <c r="BY22" s="302"/>
      <c r="BZ22" s="302"/>
      <c r="CA22" s="302"/>
      <c r="CB22" s="302"/>
      <c r="CC22" s="302"/>
      <c r="CD22" s="302"/>
      <c r="CE22" s="302"/>
      <c r="CF22" s="302"/>
      <c r="CG22" s="302"/>
      <c r="CH22" s="322"/>
      <c r="CI22" s="322"/>
      <c r="CJ22" s="324"/>
      <c r="CK22" s="325"/>
      <c r="CL22" s="325"/>
      <c r="CM22" s="325"/>
      <c r="CN22" s="325"/>
      <c r="CO22" s="325"/>
      <c r="CP22" s="323"/>
      <c r="CQ22" s="322"/>
    </row>
    <row r="23" spans="2:95">
      <c r="B23" s="322"/>
      <c r="C23" s="324"/>
      <c r="D23" s="325"/>
      <c r="E23" s="325"/>
      <c r="F23" s="325"/>
      <c r="G23" s="325"/>
      <c r="H23" s="325"/>
      <c r="I23" s="323"/>
      <c r="J23" s="321"/>
      <c r="K23" s="322"/>
      <c r="L23" s="322"/>
      <c r="M23" s="322"/>
      <c r="N23" s="322"/>
      <c r="O23" s="322"/>
      <c r="P23" s="322"/>
      <c r="Q23" s="322"/>
      <c r="R23" s="322"/>
      <c r="S23" s="322"/>
      <c r="T23" s="322"/>
      <c r="U23" s="322"/>
      <c r="V23" s="322"/>
      <c r="W23" s="322"/>
      <c r="X23" s="322"/>
      <c r="Y23" s="322"/>
      <c r="Z23" s="322"/>
      <c r="AA23" s="322"/>
      <c r="AB23" s="322"/>
      <c r="AC23" s="322"/>
      <c r="AD23" s="322"/>
      <c r="AE23" s="322"/>
      <c r="AF23" s="322"/>
      <c r="AG23" s="322"/>
      <c r="AH23" s="322"/>
      <c r="AI23" s="322"/>
      <c r="AJ23" s="322"/>
      <c r="AK23" s="322"/>
      <c r="AL23" s="322"/>
      <c r="AM23" s="322"/>
      <c r="AN23" s="322"/>
      <c r="AO23" s="322"/>
      <c r="AP23" s="322"/>
      <c r="AQ23" s="322"/>
      <c r="AR23" s="322"/>
      <c r="AS23" s="322"/>
      <c r="AT23" s="322"/>
      <c r="AU23" s="322"/>
      <c r="AV23" s="322"/>
      <c r="AW23" s="322"/>
      <c r="AX23" s="322"/>
      <c r="AY23" s="322"/>
      <c r="AZ23" s="322"/>
      <c r="BA23" s="322"/>
      <c r="BB23" s="322"/>
      <c r="BC23" s="322"/>
      <c r="BD23" s="322"/>
      <c r="BE23" s="322"/>
      <c r="BF23" s="322"/>
      <c r="BG23" s="322"/>
      <c r="BH23" s="322"/>
      <c r="BI23" s="322"/>
      <c r="BJ23" s="322"/>
      <c r="BK23" s="322"/>
      <c r="BL23" s="322"/>
      <c r="BM23" s="322"/>
      <c r="BN23" s="322"/>
      <c r="BO23" s="322"/>
      <c r="BP23" s="322"/>
      <c r="BQ23" s="302"/>
      <c r="BR23" s="302"/>
      <c r="BS23" s="302"/>
      <c r="BT23" s="302"/>
      <c r="BU23" s="302"/>
      <c r="BV23" s="302"/>
      <c r="BW23" s="302"/>
      <c r="BX23" s="302"/>
      <c r="BY23" s="302"/>
      <c r="BZ23" s="302"/>
      <c r="CA23" s="302"/>
      <c r="CB23" s="302"/>
      <c r="CC23" s="302"/>
      <c r="CD23" s="302"/>
      <c r="CE23" s="302"/>
      <c r="CF23" s="302"/>
      <c r="CG23" s="302"/>
      <c r="CH23" s="322"/>
      <c r="CI23" s="322"/>
      <c r="CJ23" s="316"/>
      <c r="CK23" s="317"/>
      <c r="CL23" s="317"/>
      <c r="CM23" s="317"/>
      <c r="CN23" s="317"/>
      <c r="CO23" s="317"/>
      <c r="CP23" s="315"/>
      <c r="CQ23" s="322"/>
    </row>
    <row r="24" spans="2:95">
      <c r="B24" s="322"/>
      <c r="C24" s="316"/>
      <c r="D24" s="317"/>
      <c r="E24" s="317"/>
      <c r="F24" s="317"/>
      <c r="G24" s="317"/>
      <c r="H24" s="317"/>
      <c r="I24" s="315"/>
      <c r="J24" s="321"/>
      <c r="K24" s="322"/>
      <c r="L24" s="322"/>
      <c r="M24" s="322"/>
      <c r="N24" s="322"/>
      <c r="O24" s="322"/>
      <c r="P24" s="322"/>
      <c r="Q24" s="322"/>
      <c r="R24" s="322"/>
      <c r="S24" s="322"/>
      <c r="T24" s="322"/>
      <c r="U24" s="322"/>
      <c r="V24" s="322"/>
      <c r="W24" s="322"/>
      <c r="X24" s="322"/>
      <c r="Y24" s="322"/>
      <c r="Z24" s="322"/>
      <c r="AA24" s="322"/>
      <c r="AB24" s="322"/>
      <c r="AC24" s="322"/>
      <c r="AD24" s="322"/>
      <c r="AE24" s="322"/>
      <c r="AF24" s="322"/>
      <c r="AG24" s="322"/>
      <c r="AH24" s="322"/>
      <c r="AI24" s="322"/>
      <c r="AJ24" s="322"/>
      <c r="AK24" s="322"/>
      <c r="AL24" s="322"/>
      <c r="AM24" s="322"/>
      <c r="AN24" s="322"/>
      <c r="AO24" s="322"/>
      <c r="AP24" s="322"/>
      <c r="AQ24" s="322"/>
      <c r="AR24" s="322"/>
      <c r="AS24" s="322"/>
      <c r="AT24" s="322"/>
      <c r="AU24" s="322"/>
      <c r="AV24" s="322"/>
      <c r="AW24" s="322"/>
      <c r="AX24" s="322"/>
      <c r="AY24" s="322"/>
      <c r="AZ24" s="322"/>
      <c r="BA24" s="322"/>
      <c r="BB24" s="322"/>
      <c r="BC24" s="322"/>
      <c r="BD24" s="322"/>
      <c r="BE24" s="322"/>
      <c r="BF24" s="322"/>
      <c r="BG24" s="322"/>
      <c r="BH24" s="322"/>
      <c r="BI24" s="322"/>
      <c r="BJ24" s="322"/>
      <c r="BK24" s="322"/>
      <c r="BL24" s="322"/>
      <c r="BM24" s="322"/>
      <c r="BN24" s="322"/>
      <c r="BO24" s="322"/>
      <c r="BP24" s="322"/>
      <c r="BQ24" s="302"/>
      <c r="BR24" s="302"/>
      <c r="BS24" s="302"/>
      <c r="BT24" s="302"/>
      <c r="BU24" s="302"/>
      <c r="BV24" s="302"/>
      <c r="BW24" s="302"/>
      <c r="BX24" s="302"/>
      <c r="BY24" s="302"/>
      <c r="BZ24" s="302"/>
      <c r="CA24" s="302"/>
      <c r="CB24" s="302"/>
      <c r="CC24" s="302"/>
      <c r="CD24" s="302"/>
      <c r="CE24" s="302"/>
      <c r="CF24" s="302"/>
      <c r="CG24" s="302"/>
      <c r="CH24" s="322"/>
      <c r="CI24" s="322"/>
      <c r="CJ24" s="320"/>
      <c r="CK24" s="321"/>
      <c r="CL24" s="321"/>
      <c r="CM24" s="321"/>
      <c r="CN24" s="321"/>
      <c r="CO24" s="321"/>
      <c r="CP24" s="319"/>
      <c r="CQ24" s="322"/>
    </row>
    <row r="25" spans="2:95">
      <c r="B25" s="322"/>
      <c r="C25" s="320"/>
      <c r="D25" s="321"/>
      <c r="E25" s="321"/>
      <c r="F25" s="321"/>
      <c r="G25" s="321"/>
      <c r="H25" s="321"/>
      <c r="I25" s="319"/>
      <c r="J25" s="321"/>
      <c r="K25" s="322"/>
      <c r="L25" s="322"/>
      <c r="M25" s="322"/>
      <c r="N25" s="322"/>
      <c r="O25" s="322"/>
      <c r="P25" s="322"/>
      <c r="Q25" s="322"/>
      <c r="R25" s="322"/>
      <c r="S25" s="322"/>
      <c r="T25" s="322"/>
      <c r="U25" s="322"/>
      <c r="V25" s="322"/>
      <c r="W25" s="322"/>
      <c r="X25" s="322"/>
      <c r="Y25" s="322"/>
      <c r="Z25" s="322"/>
      <c r="AA25" s="322"/>
      <c r="AB25" s="322"/>
      <c r="AC25" s="322"/>
      <c r="AD25" s="322"/>
      <c r="AE25" s="322"/>
      <c r="AF25" s="322"/>
      <c r="AG25" s="322"/>
      <c r="AH25" s="322"/>
      <c r="AI25" s="322"/>
      <c r="AJ25" s="322"/>
      <c r="AK25" s="322"/>
      <c r="AL25" s="322"/>
      <c r="AM25" s="322"/>
      <c r="AN25" s="322"/>
      <c r="AO25" s="322"/>
      <c r="AP25" s="322"/>
      <c r="AQ25" s="322"/>
      <c r="AR25" s="322"/>
      <c r="AS25" s="322"/>
      <c r="AT25" s="322"/>
      <c r="AU25" s="322"/>
      <c r="AV25" s="322"/>
      <c r="AW25" s="322"/>
      <c r="AX25" s="322"/>
      <c r="AY25" s="322"/>
      <c r="AZ25" s="322"/>
      <c r="BA25" s="322"/>
      <c r="BB25" s="322"/>
      <c r="BC25" s="322"/>
      <c r="BD25" s="322"/>
      <c r="BE25" s="322"/>
      <c r="BF25" s="322"/>
      <c r="BG25" s="322"/>
      <c r="BH25" s="322"/>
      <c r="BI25" s="322"/>
      <c r="BJ25" s="322"/>
      <c r="BK25" s="322"/>
      <c r="BL25" s="322"/>
      <c r="BM25" s="322"/>
      <c r="BN25" s="322"/>
      <c r="BO25" s="322"/>
      <c r="BP25" s="322"/>
      <c r="BQ25" s="302"/>
      <c r="BR25" s="302"/>
      <c r="BS25" s="302"/>
      <c r="BT25" s="302"/>
      <c r="BU25" s="302"/>
      <c r="BV25" s="302"/>
      <c r="BW25" s="302"/>
      <c r="BX25" s="302"/>
      <c r="BY25" s="302"/>
      <c r="BZ25" s="302"/>
      <c r="CA25" s="302"/>
      <c r="CB25" s="302"/>
      <c r="CC25" s="302"/>
      <c r="CD25" s="302"/>
      <c r="CE25" s="302"/>
      <c r="CF25" s="302"/>
      <c r="CG25" s="302"/>
      <c r="CH25" s="322"/>
      <c r="CI25" s="322"/>
      <c r="CJ25" s="320"/>
      <c r="CK25" s="321"/>
      <c r="CL25" s="321"/>
      <c r="CM25" s="321"/>
      <c r="CN25" s="321"/>
      <c r="CO25" s="321"/>
      <c r="CP25" s="319"/>
      <c r="CQ25" s="322"/>
    </row>
    <row r="26" spans="2:95">
      <c r="B26" s="322"/>
      <c r="C26" s="320"/>
      <c r="D26" s="321"/>
      <c r="E26" s="321"/>
      <c r="F26" s="321"/>
      <c r="G26" s="321"/>
      <c r="H26" s="321"/>
      <c r="I26" s="319"/>
      <c r="J26" s="321"/>
      <c r="K26" s="322"/>
      <c r="L26" s="322"/>
      <c r="M26" s="322"/>
      <c r="N26" s="322"/>
      <c r="O26" s="322"/>
      <c r="P26" s="322"/>
      <c r="Q26" s="322"/>
      <c r="R26" s="322"/>
      <c r="S26" s="322"/>
      <c r="T26" s="322"/>
      <c r="U26" s="322"/>
      <c r="V26" s="322"/>
      <c r="W26" s="322"/>
      <c r="X26" s="322"/>
      <c r="Y26" s="322"/>
      <c r="Z26" s="322"/>
      <c r="AA26" s="322"/>
      <c r="AB26" s="322"/>
      <c r="AC26" s="322"/>
      <c r="AD26" s="322"/>
      <c r="AE26" s="322"/>
      <c r="AF26" s="322"/>
      <c r="AG26" s="322"/>
      <c r="AH26" s="322"/>
      <c r="AI26" s="322"/>
      <c r="AJ26" s="322"/>
      <c r="AK26" s="322"/>
      <c r="AL26" s="322"/>
      <c r="AM26" s="322"/>
      <c r="AN26" s="322"/>
      <c r="AO26" s="322"/>
      <c r="AP26" s="322"/>
      <c r="AQ26" s="322"/>
      <c r="AR26" s="322"/>
      <c r="AS26" s="322"/>
      <c r="AT26" s="322"/>
      <c r="AU26" s="322"/>
      <c r="AV26" s="322"/>
      <c r="AW26" s="322"/>
      <c r="AX26" s="322"/>
      <c r="AY26" s="322"/>
      <c r="AZ26" s="322"/>
      <c r="BA26" s="322"/>
      <c r="BB26" s="322"/>
      <c r="BC26" s="322"/>
      <c r="BD26" s="322"/>
      <c r="BE26" s="322"/>
      <c r="BF26" s="322"/>
      <c r="BG26" s="322"/>
      <c r="BH26" s="322"/>
      <c r="BI26" s="322"/>
      <c r="BJ26" s="322"/>
      <c r="BK26" s="322"/>
      <c r="BL26" s="322"/>
      <c r="BM26" s="322"/>
      <c r="BN26" s="322"/>
      <c r="BO26" s="322"/>
      <c r="BP26" s="322"/>
      <c r="BQ26" s="302"/>
      <c r="BR26" s="302"/>
      <c r="BS26" s="302"/>
      <c r="BT26" s="302"/>
      <c r="BU26" s="302"/>
      <c r="BV26" s="302"/>
      <c r="BW26" s="302"/>
      <c r="BX26" s="302"/>
      <c r="BY26" s="302"/>
      <c r="BZ26" s="302"/>
      <c r="CA26" s="302"/>
      <c r="CB26" s="302"/>
      <c r="CC26" s="302"/>
      <c r="CD26" s="302"/>
      <c r="CE26" s="302"/>
      <c r="CF26" s="302"/>
      <c r="CG26" s="302"/>
      <c r="CH26" s="322"/>
      <c r="CI26" s="322"/>
      <c r="CJ26" s="320"/>
      <c r="CK26" s="321"/>
      <c r="CL26" s="321"/>
      <c r="CM26" s="321"/>
      <c r="CN26" s="321"/>
      <c r="CO26" s="321"/>
      <c r="CP26" s="319"/>
      <c r="CQ26" s="322"/>
    </row>
    <row r="27" spans="2:95" ht="23.25">
      <c r="B27" s="322"/>
      <c r="C27" s="320"/>
      <c r="D27" s="348"/>
      <c r="E27" s="349"/>
      <c r="F27" s="349"/>
      <c r="G27" s="349"/>
      <c r="H27" s="349"/>
      <c r="I27" s="319"/>
      <c r="J27" s="321"/>
      <c r="K27" s="322"/>
      <c r="L27" s="322"/>
      <c r="M27" s="322"/>
      <c r="N27" s="322"/>
      <c r="O27" s="322"/>
      <c r="P27" s="322"/>
      <c r="Q27" s="322"/>
      <c r="R27" s="322"/>
      <c r="S27" s="322"/>
      <c r="T27" s="322"/>
      <c r="U27" s="322"/>
      <c r="V27" s="322"/>
      <c r="W27" s="322"/>
      <c r="X27" s="322"/>
      <c r="Y27" s="322"/>
      <c r="Z27" s="322"/>
      <c r="AA27" s="322"/>
      <c r="AB27" s="322"/>
      <c r="AC27" s="322"/>
      <c r="AD27" s="322"/>
      <c r="AE27" s="322"/>
      <c r="AF27" s="322"/>
      <c r="AG27" s="322"/>
      <c r="AH27" s="322"/>
      <c r="AI27" s="322"/>
      <c r="AJ27" s="322"/>
      <c r="AK27" s="322"/>
      <c r="AL27" s="322"/>
      <c r="AM27" s="322"/>
      <c r="AN27" s="322"/>
      <c r="AO27" s="322"/>
      <c r="AP27" s="322"/>
      <c r="AQ27" s="322"/>
      <c r="AR27" s="322"/>
      <c r="AS27" s="322"/>
      <c r="AT27" s="322"/>
      <c r="AU27" s="322"/>
      <c r="AV27" s="322"/>
      <c r="AW27" s="322"/>
      <c r="AX27" s="322"/>
      <c r="AY27" s="322"/>
      <c r="AZ27" s="322"/>
      <c r="BA27" s="322"/>
      <c r="BB27" s="322"/>
      <c r="BC27" s="322"/>
      <c r="BD27" s="322"/>
      <c r="BE27" s="322"/>
      <c r="BF27" s="322"/>
      <c r="BG27" s="322"/>
      <c r="BH27" s="322"/>
      <c r="BI27" s="322"/>
      <c r="BJ27" s="322"/>
      <c r="BK27" s="322"/>
      <c r="BL27" s="322"/>
      <c r="BM27" s="322"/>
      <c r="BN27" s="322"/>
      <c r="BO27" s="322"/>
      <c r="BP27" s="322"/>
      <c r="BQ27" s="302"/>
      <c r="BR27" s="302"/>
      <c r="BS27" s="302"/>
      <c r="BT27" s="302"/>
      <c r="BU27" s="302"/>
      <c r="BV27" s="302"/>
      <c r="BW27" s="302"/>
      <c r="BX27" s="302"/>
      <c r="BY27" s="302"/>
      <c r="BZ27" s="302"/>
      <c r="CA27" s="302"/>
      <c r="CB27" s="302"/>
      <c r="CC27" s="302"/>
      <c r="CD27" s="302"/>
      <c r="CE27" s="302"/>
      <c r="CF27" s="302"/>
      <c r="CG27" s="302"/>
      <c r="CH27" s="322"/>
      <c r="CI27" s="322"/>
      <c r="CJ27" s="324"/>
      <c r="CK27" s="325"/>
      <c r="CL27" s="325"/>
      <c r="CM27" s="325"/>
      <c r="CN27" s="325"/>
      <c r="CO27" s="325"/>
      <c r="CP27" s="323"/>
      <c r="CQ27" s="322"/>
    </row>
    <row r="28" spans="2:95">
      <c r="B28" s="322"/>
      <c r="C28" s="320"/>
      <c r="D28" s="321"/>
      <c r="E28" s="321"/>
      <c r="F28" s="321"/>
      <c r="G28" s="321"/>
      <c r="H28" s="321"/>
      <c r="I28" s="319"/>
      <c r="J28" s="321"/>
      <c r="K28" s="322"/>
      <c r="L28" s="322"/>
      <c r="M28" s="322"/>
      <c r="N28" s="322"/>
      <c r="O28" s="322"/>
      <c r="P28" s="322"/>
      <c r="Q28" s="322"/>
      <c r="R28" s="322"/>
      <c r="S28" s="322"/>
      <c r="T28" s="322"/>
      <c r="U28" s="322"/>
      <c r="V28" s="322"/>
      <c r="W28" s="322"/>
      <c r="X28" s="322"/>
      <c r="Y28" s="322"/>
      <c r="Z28" s="322"/>
      <c r="AA28" s="322"/>
      <c r="AB28" s="322"/>
      <c r="AC28" s="322"/>
      <c r="AD28" s="322"/>
      <c r="AE28" s="322"/>
      <c r="AF28" s="322"/>
      <c r="AG28" s="322"/>
      <c r="AH28" s="322"/>
      <c r="AI28" s="322"/>
      <c r="AJ28" s="322"/>
      <c r="AK28" s="322"/>
      <c r="AL28" s="322"/>
      <c r="AM28" s="322"/>
      <c r="AN28" s="322"/>
      <c r="AO28" s="322"/>
      <c r="AP28" s="322"/>
      <c r="AQ28" s="322"/>
      <c r="AR28" s="322"/>
      <c r="AS28" s="322"/>
      <c r="AT28" s="322"/>
      <c r="AU28" s="322"/>
      <c r="AV28" s="322"/>
      <c r="AW28" s="322"/>
      <c r="AX28" s="322"/>
      <c r="AY28" s="322"/>
      <c r="AZ28" s="322"/>
      <c r="BA28" s="322"/>
      <c r="BB28" s="322"/>
      <c r="BC28" s="322"/>
      <c r="BD28" s="322"/>
      <c r="BE28" s="322"/>
      <c r="BF28" s="322"/>
      <c r="BG28" s="322"/>
      <c r="BH28" s="322"/>
      <c r="BI28" s="322"/>
      <c r="BJ28" s="322"/>
      <c r="BK28" s="322"/>
      <c r="BL28" s="322"/>
      <c r="BM28" s="322"/>
      <c r="BN28" s="322"/>
      <c r="BO28" s="322"/>
      <c r="BP28" s="322"/>
      <c r="BQ28" s="302"/>
      <c r="BR28" s="302"/>
      <c r="BS28" s="302"/>
      <c r="BT28" s="302"/>
      <c r="BU28" s="302"/>
      <c r="BV28" s="302"/>
      <c r="BW28" s="302"/>
      <c r="BX28" s="302"/>
      <c r="BY28" s="302"/>
      <c r="BZ28" s="302"/>
      <c r="CA28" s="302"/>
      <c r="CB28" s="302"/>
      <c r="CC28" s="302"/>
      <c r="CD28" s="302"/>
      <c r="CE28" s="302"/>
      <c r="CF28" s="302"/>
      <c r="CG28" s="302"/>
      <c r="CH28" s="322"/>
      <c r="CI28" s="322"/>
      <c r="CJ28" s="316"/>
      <c r="CK28" s="317"/>
      <c r="CL28" s="317"/>
      <c r="CM28" s="317"/>
      <c r="CN28" s="317"/>
      <c r="CO28" s="317"/>
      <c r="CP28" s="315"/>
      <c r="CQ28" s="322"/>
    </row>
    <row r="29" spans="2:95">
      <c r="B29" s="322"/>
      <c r="C29" s="320"/>
      <c r="D29" s="321"/>
      <c r="E29" s="321"/>
      <c r="F29" s="321"/>
      <c r="G29" s="321"/>
      <c r="H29" s="321"/>
      <c r="I29" s="319"/>
      <c r="J29" s="321"/>
      <c r="K29" s="322"/>
      <c r="L29" s="322"/>
      <c r="M29" s="322"/>
      <c r="N29" s="322"/>
      <c r="O29" s="322"/>
      <c r="P29" s="322"/>
      <c r="Q29" s="322"/>
      <c r="R29" s="322"/>
      <c r="S29" s="322"/>
      <c r="T29" s="322"/>
      <c r="U29" s="322"/>
      <c r="V29" s="322"/>
      <c r="W29" s="322"/>
      <c r="X29" s="322"/>
      <c r="Y29" s="322"/>
      <c r="Z29" s="322"/>
      <c r="AA29" s="322"/>
      <c r="AB29" s="322"/>
      <c r="AC29" s="322"/>
      <c r="AD29" s="322"/>
      <c r="AE29" s="322"/>
      <c r="AF29" s="322"/>
      <c r="AG29" s="322"/>
      <c r="AH29" s="322"/>
      <c r="AI29" s="322"/>
      <c r="AJ29" s="322"/>
      <c r="AK29" s="322"/>
      <c r="AL29" s="322"/>
      <c r="AM29" s="322"/>
      <c r="AN29" s="322"/>
      <c r="AO29" s="322"/>
      <c r="AP29" s="322"/>
      <c r="AQ29" s="322"/>
      <c r="AR29" s="322"/>
      <c r="AS29" s="322"/>
      <c r="AT29" s="322"/>
      <c r="AU29" s="322"/>
      <c r="AV29" s="322"/>
      <c r="AW29" s="322"/>
      <c r="AX29" s="322"/>
      <c r="AY29" s="322"/>
      <c r="AZ29" s="322"/>
      <c r="BA29" s="322"/>
      <c r="BB29" s="322"/>
      <c r="BC29" s="322"/>
      <c r="BD29" s="322"/>
      <c r="BE29" s="322"/>
      <c r="BF29" s="322"/>
      <c r="BG29" s="322"/>
      <c r="BH29" s="322"/>
      <c r="BI29" s="322"/>
      <c r="BJ29" s="322"/>
      <c r="BK29" s="322"/>
      <c r="BL29" s="322"/>
      <c r="BM29" s="322"/>
      <c r="BN29" s="322"/>
      <c r="BO29" s="322"/>
      <c r="BP29" s="322"/>
      <c r="BQ29" s="302"/>
      <c r="BR29" s="302"/>
      <c r="BS29" s="302"/>
      <c r="BT29" s="302"/>
      <c r="BU29" s="302"/>
      <c r="BV29" s="302"/>
      <c r="BW29" s="302"/>
      <c r="BX29" s="302"/>
      <c r="BY29" s="302"/>
      <c r="BZ29" s="302"/>
      <c r="CA29" s="302"/>
      <c r="CB29" s="302"/>
      <c r="CC29" s="302"/>
      <c r="CD29" s="302"/>
      <c r="CE29" s="302"/>
      <c r="CF29" s="302"/>
      <c r="CG29" s="302"/>
      <c r="CH29" s="322"/>
      <c r="CI29" s="322"/>
      <c r="CJ29" s="320"/>
      <c r="CK29" s="321"/>
      <c r="CL29" s="321"/>
      <c r="CM29" s="321"/>
      <c r="CN29" s="321"/>
      <c r="CO29" s="321"/>
      <c r="CP29" s="319"/>
      <c r="CQ29" s="322"/>
    </row>
    <row r="30" spans="2:95">
      <c r="B30" s="322"/>
      <c r="C30" s="324"/>
      <c r="D30" s="325"/>
      <c r="E30" s="325"/>
      <c r="F30" s="325"/>
      <c r="G30" s="325"/>
      <c r="H30" s="325"/>
      <c r="I30" s="323"/>
      <c r="J30" s="321"/>
      <c r="K30" s="322"/>
      <c r="L30" s="322"/>
      <c r="M30" s="322"/>
      <c r="N30" s="322"/>
      <c r="O30" s="322"/>
      <c r="P30" s="322"/>
      <c r="Q30" s="322"/>
      <c r="R30" s="322"/>
      <c r="S30" s="322"/>
      <c r="T30" s="322"/>
      <c r="U30" s="322"/>
      <c r="V30" s="322"/>
      <c r="W30" s="322"/>
      <c r="X30" s="322"/>
      <c r="Y30" s="322"/>
      <c r="Z30" s="322"/>
      <c r="AA30" s="322"/>
      <c r="AB30" s="322"/>
      <c r="AC30" s="322"/>
      <c r="AD30" s="322"/>
      <c r="AE30" s="322"/>
      <c r="AF30" s="322"/>
      <c r="AG30" s="322"/>
      <c r="AH30" s="322"/>
      <c r="AI30" s="322"/>
      <c r="AJ30" s="322"/>
      <c r="AK30" s="322"/>
      <c r="AL30" s="322"/>
      <c r="AM30" s="322"/>
      <c r="AN30" s="322"/>
      <c r="AO30" s="322"/>
      <c r="AP30" s="322"/>
      <c r="AQ30" s="322"/>
      <c r="AR30" s="322"/>
      <c r="AS30" s="322"/>
      <c r="AT30" s="322"/>
      <c r="AU30" s="322"/>
      <c r="AV30" s="322"/>
      <c r="AW30" s="322"/>
      <c r="AX30" s="322"/>
      <c r="AY30" s="322"/>
      <c r="AZ30" s="322"/>
      <c r="BA30" s="322"/>
      <c r="BB30" s="322"/>
      <c r="BC30" s="322"/>
      <c r="BD30" s="322"/>
      <c r="BE30" s="322"/>
      <c r="BF30" s="322"/>
      <c r="BG30" s="322"/>
      <c r="BH30" s="322"/>
      <c r="BI30" s="322"/>
      <c r="BJ30" s="322"/>
      <c r="BK30" s="322"/>
      <c r="BL30" s="322"/>
      <c r="BM30" s="322"/>
      <c r="BN30" s="322"/>
      <c r="BO30" s="322"/>
      <c r="BP30" s="322"/>
      <c r="BQ30" s="302"/>
      <c r="BR30" s="302"/>
      <c r="BS30" s="302"/>
      <c r="BT30" s="302"/>
      <c r="BU30" s="302"/>
      <c r="BV30" s="302"/>
      <c r="BW30" s="302"/>
      <c r="BX30" s="302"/>
      <c r="BY30" s="302"/>
      <c r="BZ30" s="302"/>
      <c r="CA30" s="302"/>
      <c r="CB30" s="302"/>
      <c r="CC30" s="302"/>
      <c r="CD30" s="302"/>
      <c r="CE30" s="302"/>
      <c r="CF30" s="302"/>
      <c r="CG30" s="302"/>
      <c r="CH30" s="322"/>
      <c r="CI30" s="322"/>
      <c r="CJ30" s="320"/>
      <c r="CK30" s="321"/>
      <c r="CL30" s="321"/>
      <c r="CM30" s="321"/>
      <c r="CN30" s="321"/>
      <c r="CO30" s="321"/>
      <c r="CP30" s="319"/>
      <c r="CQ30" s="322"/>
    </row>
    <row r="31" spans="2:95">
      <c r="B31" s="322"/>
      <c r="C31" s="316"/>
      <c r="D31" s="317"/>
      <c r="E31" s="317"/>
      <c r="F31" s="317"/>
      <c r="G31" s="317"/>
      <c r="H31" s="317"/>
      <c r="I31" s="317"/>
      <c r="J31" s="317"/>
      <c r="K31" s="317"/>
      <c r="L31" s="315"/>
      <c r="M31" s="331"/>
      <c r="N31" s="331"/>
      <c r="O31" s="331"/>
      <c r="P31" s="332"/>
      <c r="Q31" s="322"/>
      <c r="R31" s="322"/>
      <c r="S31" s="322"/>
      <c r="T31" s="322"/>
      <c r="U31" s="322"/>
      <c r="V31" s="322"/>
      <c r="W31" s="322"/>
      <c r="X31" s="322"/>
      <c r="Y31" s="322"/>
      <c r="Z31" s="322"/>
      <c r="AA31" s="322"/>
      <c r="AB31" s="322"/>
      <c r="AC31" s="322"/>
      <c r="AD31" s="322"/>
      <c r="AE31" s="322"/>
      <c r="AF31" s="322"/>
      <c r="AG31" s="322"/>
      <c r="AH31" s="322"/>
      <c r="AI31" s="322"/>
      <c r="AJ31" s="322"/>
      <c r="AK31" s="322"/>
      <c r="AL31" s="322"/>
      <c r="AM31" s="322"/>
      <c r="AN31" s="322"/>
      <c r="AO31" s="322"/>
      <c r="AP31" s="322"/>
      <c r="AQ31" s="322"/>
      <c r="AR31" s="322"/>
      <c r="AS31" s="322"/>
      <c r="AT31" s="322"/>
      <c r="AU31" s="322"/>
      <c r="AV31" s="322"/>
      <c r="AW31" s="322"/>
      <c r="AX31" s="322"/>
      <c r="AY31" s="322"/>
      <c r="AZ31" s="322"/>
      <c r="BA31" s="322"/>
      <c r="BB31" s="322"/>
      <c r="BC31" s="322"/>
      <c r="BD31" s="322"/>
      <c r="BE31" s="322"/>
      <c r="BF31" s="322"/>
      <c r="BG31" s="322"/>
      <c r="BH31" s="322"/>
      <c r="BI31" s="322"/>
      <c r="BJ31" s="322"/>
      <c r="BK31" s="322"/>
      <c r="BL31" s="322"/>
      <c r="BM31" s="322"/>
      <c r="BN31" s="322"/>
      <c r="BO31" s="322"/>
      <c r="BP31" s="322"/>
      <c r="BQ31" s="302"/>
      <c r="BR31" s="302"/>
      <c r="BS31" s="302"/>
      <c r="BT31" s="302"/>
      <c r="BU31" s="302"/>
      <c r="BV31" s="302"/>
      <c r="BW31" s="302"/>
      <c r="BX31" s="302"/>
      <c r="BY31" s="302"/>
      <c r="BZ31" s="302"/>
      <c r="CA31" s="302"/>
      <c r="CB31" s="302"/>
      <c r="CC31" s="302"/>
      <c r="CD31" s="302"/>
      <c r="CE31" s="302"/>
      <c r="CF31" s="302"/>
      <c r="CG31" s="302"/>
      <c r="CH31" s="322"/>
      <c r="CI31" s="322"/>
      <c r="CJ31" s="320"/>
      <c r="CK31" s="321"/>
      <c r="CL31" s="321"/>
      <c r="CM31" s="321"/>
      <c r="CN31" s="321"/>
      <c r="CO31" s="321"/>
      <c r="CP31" s="319"/>
      <c r="CQ31" s="322"/>
    </row>
    <row r="32" spans="2:95">
      <c r="B32" s="322"/>
      <c r="C32" s="320"/>
      <c r="D32" s="321"/>
      <c r="E32" s="321"/>
      <c r="F32" s="321"/>
      <c r="G32" s="321"/>
      <c r="H32" s="321"/>
      <c r="I32" s="321"/>
      <c r="J32" s="321"/>
      <c r="K32" s="321"/>
      <c r="L32" s="319"/>
      <c r="M32" s="322"/>
      <c r="N32" s="322"/>
      <c r="O32" s="322"/>
      <c r="P32" s="326"/>
      <c r="Q32" s="322"/>
      <c r="R32" s="322"/>
      <c r="S32" s="322"/>
      <c r="T32" s="322"/>
      <c r="U32" s="322"/>
      <c r="V32" s="322"/>
      <c r="W32" s="322"/>
      <c r="X32" s="322"/>
      <c r="Y32" s="322"/>
      <c r="Z32" s="322"/>
      <c r="AA32" s="322"/>
      <c r="AB32" s="322"/>
      <c r="AC32" s="322"/>
      <c r="AD32" s="322"/>
      <c r="AE32" s="322"/>
      <c r="AF32" s="322"/>
      <c r="AG32" s="322"/>
      <c r="AH32" s="322"/>
      <c r="AI32" s="322"/>
      <c r="AJ32" s="322"/>
      <c r="AK32" s="322"/>
      <c r="AL32" s="322"/>
      <c r="AM32" s="322"/>
      <c r="AN32" s="322"/>
      <c r="AO32" s="322"/>
      <c r="AP32" s="322"/>
      <c r="AQ32" s="322"/>
      <c r="AR32" s="322"/>
      <c r="AS32" s="322"/>
      <c r="AT32" s="322"/>
      <c r="AU32" s="322"/>
      <c r="AV32" s="322"/>
      <c r="AW32" s="322"/>
      <c r="AX32" s="322"/>
      <c r="AY32" s="322"/>
      <c r="AZ32" s="322"/>
      <c r="BA32" s="322"/>
      <c r="BB32" s="322"/>
      <c r="BC32" s="322"/>
      <c r="BD32" s="322"/>
      <c r="BE32" s="322"/>
      <c r="BF32" s="322"/>
      <c r="BG32" s="322"/>
      <c r="BH32" s="322"/>
      <c r="BI32" s="322"/>
      <c r="BJ32" s="322"/>
      <c r="BK32" s="322"/>
      <c r="BL32" s="322"/>
      <c r="BM32" s="322"/>
      <c r="BN32" s="322"/>
      <c r="BO32" s="322"/>
      <c r="BP32" s="322"/>
      <c r="BQ32" s="302"/>
      <c r="BR32" s="302"/>
      <c r="BS32" s="302"/>
      <c r="BT32" s="302"/>
      <c r="BU32" s="302"/>
      <c r="BV32" s="302"/>
      <c r="BW32" s="302"/>
      <c r="BX32" s="302"/>
      <c r="BY32" s="302"/>
      <c r="BZ32" s="302"/>
      <c r="CA32" s="302"/>
      <c r="CB32" s="302"/>
      <c r="CC32" s="302"/>
      <c r="CD32" s="302"/>
      <c r="CE32" s="302"/>
      <c r="CF32" s="302"/>
      <c r="CG32" s="302"/>
      <c r="CH32" s="322"/>
      <c r="CI32" s="322"/>
      <c r="CJ32" s="324"/>
      <c r="CK32" s="325"/>
      <c r="CL32" s="325"/>
      <c r="CM32" s="325"/>
      <c r="CN32" s="325"/>
      <c r="CO32" s="325"/>
      <c r="CP32" s="323"/>
      <c r="CQ32" s="322"/>
    </row>
    <row r="33" spans="2:95">
      <c r="B33" s="322"/>
      <c r="C33" s="320"/>
      <c r="D33" s="321"/>
      <c r="E33" s="321"/>
      <c r="F33" s="321"/>
      <c r="G33" s="321"/>
      <c r="H33" s="321"/>
      <c r="I33" s="321"/>
      <c r="J33" s="321"/>
      <c r="K33" s="321"/>
      <c r="L33" s="319"/>
      <c r="M33" s="322"/>
      <c r="N33" s="322"/>
      <c r="O33" s="322"/>
      <c r="P33" s="326"/>
      <c r="Q33" s="322"/>
      <c r="R33" s="322"/>
      <c r="S33" s="322"/>
      <c r="T33" s="322"/>
      <c r="U33" s="322"/>
      <c r="V33" s="322"/>
      <c r="W33" s="322"/>
      <c r="X33" s="322"/>
      <c r="Y33" s="322"/>
      <c r="Z33" s="322"/>
      <c r="AA33" s="322"/>
      <c r="AB33" s="322"/>
      <c r="AC33" s="322"/>
      <c r="AD33" s="322"/>
      <c r="AE33" s="322"/>
      <c r="AF33" s="322"/>
      <c r="AG33" s="322"/>
      <c r="AH33" s="322"/>
      <c r="AI33" s="322"/>
      <c r="AJ33" s="322"/>
      <c r="AK33" s="322"/>
      <c r="AL33" s="322"/>
      <c r="AM33" s="322"/>
      <c r="AN33" s="322"/>
      <c r="AO33" s="322"/>
      <c r="AP33" s="322"/>
      <c r="AQ33" s="322"/>
      <c r="AR33" s="322"/>
      <c r="AS33" s="322"/>
      <c r="AT33" s="322"/>
      <c r="AU33" s="322"/>
      <c r="AV33" s="322"/>
      <c r="AW33" s="322"/>
      <c r="AX33" s="322"/>
      <c r="AY33" s="322"/>
      <c r="AZ33" s="322"/>
      <c r="BA33" s="322"/>
      <c r="BB33" s="322"/>
      <c r="BC33" s="322"/>
      <c r="BD33" s="322"/>
      <c r="BE33" s="322"/>
      <c r="BF33" s="322"/>
      <c r="BG33" s="322"/>
      <c r="BH33" s="322"/>
      <c r="BI33" s="322"/>
      <c r="BJ33" s="322"/>
      <c r="BK33" s="322"/>
      <c r="BL33" s="322"/>
      <c r="BM33" s="322"/>
      <c r="BN33" s="322"/>
      <c r="BO33" s="322"/>
      <c r="BP33" s="322"/>
      <c r="BQ33" s="322"/>
      <c r="BR33" s="322"/>
      <c r="BS33" s="322"/>
      <c r="BT33" s="322"/>
      <c r="BU33" s="322"/>
      <c r="BV33" s="322"/>
      <c r="BW33" s="322"/>
      <c r="BX33" s="322"/>
      <c r="BY33" s="322"/>
      <c r="BZ33" s="322"/>
      <c r="CA33" s="322"/>
      <c r="CB33" s="322"/>
      <c r="CC33" s="302"/>
      <c r="CD33" s="302"/>
      <c r="CE33" s="302"/>
      <c r="CF33" s="302"/>
      <c r="CG33" s="302"/>
      <c r="CH33" s="302"/>
      <c r="CI33" s="302"/>
      <c r="CJ33" s="355"/>
      <c r="CK33" s="293"/>
      <c r="CL33" s="293"/>
      <c r="CM33" s="293"/>
      <c r="CN33" s="293"/>
      <c r="CO33" s="293"/>
      <c r="CP33" s="294"/>
      <c r="CQ33" s="322"/>
    </row>
    <row r="34" spans="2:95">
      <c r="B34" s="322"/>
      <c r="C34" s="320"/>
      <c r="D34" s="321"/>
      <c r="E34" s="321"/>
      <c r="F34" s="321"/>
      <c r="G34" s="321"/>
      <c r="H34" s="321"/>
      <c r="I34" s="321"/>
      <c r="J34" s="321"/>
      <c r="K34" s="321"/>
      <c r="L34" s="319"/>
      <c r="M34" s="322"/>
      <c r="N34" s="322"/>
      <c r="O34" s="322"/>
      <c r="P34" s="326"/>
      <c r="Q34" s="322"/>
      <c r="R34" s="322"/>
      <c r="S34" s="322"/>
      <c r="T34" s="322"/>
      <c r="U34" s="322"/>
      <c r="V34" s="322"/>
      <c r="W34" s="322"/>
      <c r="X34" s="322"/>
      <c r="Y34" s="322"/>
      <c r="Z34" s="322"/>
      <c r="AA34" s="322"/>
      <c r="AB34" s="322"/>
      <c r="AC34" s="322"/>
      <c r="AD34" s="322"/>
      <c r="AE34" s="322"/>
      <c r="AF34" s="322"/>
      <c r="AG34" s="322"/>
      <c r="AH34" s="322"/>
      <c r="AI34" s="322"/>
      <c r="AJ34" s="322"/>
      <c r="AK34" s="322"/>
      <c r="AL34" s="322"/>
      <c r="AM34" s="322"/>
      <c r="AN34" s="322"/>
      <c r="AO34" s="322"/>
      <c r="AP34" s="322"/>
      <c r="AQ34" s="322"/>
      <c r="AR34" s="322"/>
      <c r="AS34" s="322"/>
      <c r="AT34" s="322"/>
      <c r="AU34" s="322"/>
      <c r="AV34" s="322"/>
      <c r="AW34" s="322"/>
      <c r="AX34" s="322"/>
      <c r="AY34" s="322"/>
      <c r="AZ34" s="322"/>
      <c r="BA34" s="322"/>
      <c r="BB34" s="322"/>
      <c r="BC34" s="322"/>
      <c r="BD34" s="322"/>
      <c r="BE34" s="322"/>
      <c r="BF34" s="322"/>
      <c r="BG34" s="322"/>
      <c r="BH34" s="322"/>
      <c r="BI34" s="322"/>
      <c r="BJ34" s="322"/>
      <c r="BK34" s="322"/>
      <c r="BL34" s="322"/>
      <c r="BM34" s="322"/>
      <c r="BN34" s="322"/>
      <c r="BO34" s="322"/>
      <c r="BP34" s="322"/>
      <c r="BQ34" s="322"/>
      <c r="BR34" s="322"/>
      <c r="BS34" s="322"/>
      <c r="BT34" s="322"/>
      <c r="BU34" s="322"/>
      <c r="BV34" s="322"/>
      <c r="BW34" s="322"/>
      <c r="BX34" s="322"/>
      <c r="BY34" s="322"/>
      <c r="BZ34" s="322"/>
      <c r="CA34" s="322"/>
      <c r="CB34" s="322"/>
      <c r="CC34" s="302"/>
      <c r="CD34" s="302"/>
      <c r="CE34" s="302"/>
      <c r="CF34" s="302"/>
      <c r="CG34" s="302"/>
      <c r="CH34" s="302"/>
      <c r="CI34" s="302"/>
      <c r="CJ34" s="305"/>
      <c r="CK34" s="296"/>
      <c r="CL34" s="296"/>
      <c r="CM34" s="296"/>
      <c r="CN34" s="296"/>
      <c r="CO34" s="296"/>
      <c r="CP34" s="297"/>
      <c r="CQ34" s="322"/>
    </row>
    <row r="35" spans="2:95">
      <c r="B35" s="322"/>
      <c r="C35" s="320"/>
      <c r="D35" s="321"/>
      <c r="E35" s="321"/>
      <c r="F35" s="321"/>
      <c r="G35" s="321"/>
      <c r="H35" s="321"/>
      <c r="I35" s="321"/>
      <c r="J35" s="321"/>
      <c r="K35" s="321"/>
      <c r="L35" s="319"/>
      <c r="M35" s="322"/>
      <c r="N35" s="322"/>
      <c r="O35" s="322"/>
      <c r="P35" s="326"/>
      <c r="Q35" s="322"/>
      <c r="R35" s="322"/>
      <c r="S35" s="322"/>
      <c r="T35" s="322"/>
      <c r="U35" s="322"/>
      <c r="V35" s="322"/>
      <c r="W35" s="322"/>
      <c r="X35" s="322"/>
      <c r="Y35" s="322"/>
      <c r="Z35" s="322"/>
      <c r="AA35" s="322"/>
      <c r="AB35" s="322"/>
      <c r="AC35" s="322"/>
      <c r="AD35" s="322"/>
      <c r="AE35" s="322"/>
      <c r="AF35" s="322"/>
      <c r="AG35" s="322"/>
      <c r="AH35" s="322"/>
      <c r="AI35" s="322"/>
      <c r="AJ35" s="322"/>
      <c r="AK35" s="322"/>
      <c r="AL35" s="322"/>
      <c r="AM35" s="322"/>
      <c r="AN35" s="322"/>
      <c r="AO35" s="322"/>
      <c r="AP35" s="322"/>
      <c r="AQ35" s="322"/>
      <c r="AR35" s="322"/>
      <c r="AS35" s="322"/>
      <c r="AT35" s="322"/>
      <c r="AU35" s="322"/>
      <c r="AV35" s="322"/>
      <c r="AW35" s="322"/>
      <c r="AX35" s="322"/>
      <c r="AY35" s="322"/>
      <c r="AZ35" s="322"/>
      <c r="BA35" s="322"/>
      <c r="BB35" s="322"/>
      <c r="BC35" s="322"/>
      <c r="BD35" s="322"/>
      <c r="BE35" s="322"/>
      <c r="BF35" s="322"/>
      <c r="BG35" s="322"/>
      <c r="BH35" s="322"/>
      <c r="BI35" s="322"/>
      <c r="BJ35" s="322"/>
      <c r="BK35" s="322"/>
      <c r="BL35" s="322"/>
      <c r="BM35" s="322"/>
      <c r="BN35" s="322"/>
      <c r="BO35" s="322"/>
      <c r="BP35" s="322"/>
      <c r="BQ35" s="322"/>
      <c r="BR35" s="322"/>
      <c r="BS35" s="322"/>
      <c r="BT35" s="322"/>
      <c r="BU35" s="322"/>
      <c r="BV35" s="322"/>
      <c r="BW35" s="322"/>
      <c r="BX35" s="322"/>
      <c r="BY35" s="322"/>
      <c r="BZ35" s="322"/>
      <c r="CA35" s="322"/>
      <c r="CB35" s="322"/>
      <c r="CC35" s="302"/>
      <c r="CD35" s="302"/>
      <c r="CE35" s="302"/>
      <c r="CF35" s="302"/>
      <c r="CG35" s="302"/>
      <c r="CH35" s="302"/>
      <c r="CI35" s="302"/>
      <c r="CJ35" s="305"/>
      <c r="CK35" s="296"/>
      <c r="CL35" s="296"/>
      <c r="CM35" s="296"/>
      <c r="CN35" s="296"/>
      <c r="CO35" s="296"/>
      <c r="CP35" s="297"/>
      <c r="CQ35" s="322"/>
    </row>
    <row r="36" spans="2:95" ht="33.75">
      <c r="B36" s="322"/>
      <c r="C36" s="320"/>
      <c r="D36" s="321"/>
      <c r="E36" s="321"/>
      <c r="F36" s="321"/>
      <c r="G36" s="321"/>
      <c r="H36" s="321"/>
      <c r="I36" s="321"/>
      <c r="J36" s="321"/>
      <c r="K36" s="321"/>
      <c r="L36" s="319"/>
      <c r="M36" s="322"/>
      <c r="N36" s="322"/>
      <c r="O36" s="322"/>
      <c r="P36" s="326"/>
      <c r="Q36" s="322"/>
      <c r="R36" s="322"/>
      <c r="S36" s="322"/>
      <c r="T36" s="322"/>
      <c r="U36" s="322"/>
      <c r="V36" s="322"/>
      <c r="W36" s="322"/>
      <c r="X36" s="322"/>
      <c r="Y36" s="322"/>
      <c r="Z36" s="322"/>
      <c r="AA36" s="322"/>
      <c r="AB36" s="322"/>
      <c r="AC36" s="322"/>
      <c r="AD36" s="322"/>
      <c r="AE36" s="322"/>
      <c r="AF36" s="322"/>
      <c r="AG36" s="322"/>
      <c r="AH36" s="322"/>
      <c r="AI36" s="322"/>
      <c r="AJ36" s="322"/>
      <c r="AK36" s="322"/>
      <c r="AL36" s="322"/>
      <c r="AM36" s="322"/>
      <c r="AN36" s="322"/>
      <c r="AO36" s="322"/>
      <c r="AP36" s="322"/>
      <c r="AQ36" s="342" t="s">
        <v>434</v>
      </c>
      <c r="AR36" s="322"/>
      <c r="AS36" s="322"/>
      <c r="AT36" s="322"/>
      <c r="AU36" s="322"/>
      <c r="AV36" s="322"/>
      <c r="AW36" s="322"/>
      <c r="AX36" s="322"/>
      <c r="AY36" s="322"/>
      <c r="AZ36" s="322"/>
      <c r="BA36" s="322"/>
      <c r="BB36" s="322"/>
      <c r="BC36" s="322"/>
      <c r="BD36" s="322"/>
      <c r="BE36" s="322"/>
      <c r="BF36" s="322"/>
      <c r="BG36" s="322"/>
      <c r="BH36" s="322"/>
      <c r="BI36" s="322"/>
      <c r="BJ36" s="322"/>
      <c r="BK36" s="322"/>
      <c r="BL36" s="322"/>
      <c r="BM36" s="322"/>
      <c r="BN36" s="322"/>
      <c r="BO36" s="322"/>
      <c r="BP36" s="322"/>
      <c r="BQ36" s="322"/>
      <c r="BR36" s="322"/>
      <c r="BS36" s="322"/>
      <c r="BT36" s="322"/>
      <c r="BU36" s="322"/>
      <c r="BV36" s="322"/>
      <c r="BW36" s="322"/>
      <c r="BX36" s="322"/>
      <c r="BY36" s="322"/>
      <c r="BZ36" s="322"/>
      <c r="CA36" s="322"/>
      <c r="CB36" s="322"/>
      <c r="CC36" s="302"/>
      <c r="CD36" s="302"/>
      <c r="CE36" s="302"/>
      <c r="CF36" s="302"/>
      <c r="CG36" s="302"/>
      <c r="CH36" s="302"/>
      <c r="CI36" s="302"/>
      <c r="CJ36" s="356" t="s">
        <v>435</v>
      </c>
      <c r="CK36" s="357"/>
      <c r="CL36" s="357"/>
      <c r="CM36" s="357"/>
      <c r="CN36" s="357"/>
      <c r="CO36" s="357"/>
      <c r="CP36" s="358"/>
      <c r="CQ36" s="322"/>
    </row>
    <row r="37" spans="2:95">
      <c r="B37" s="322"/>
      <c r="C37" s="320"/>
      <c r="D37" s="321"/>
      <c r="E37" s="321"/>
      <c r="F37" s="321"/>
      <c r="G37" s="321"/>
      <c r="H37" s="321"/>
      <c r="I37" s="321"/>
      <c r="J37" s="321"/>
      <c r="K37" s="321"/>
      <c r="L37" s="319"/>
      <c r="M37" s="322"/>
      <c r="N37" s="322"/>
      <c r="O37" s="322"/>
      <c r="P37" s="326"/>
      <c r="Q37" s="322"/>
      <c r="R37" s="322"/>
      <c r="S37" s="322"/>
      <c r="T37" s="322"/>
      <c r="U37" s="322"/>
      <c r="V37" s="322"/>
      <c r="W37" s="322"/>
      <c r="X37" s="322"/>
      <c r="Y37" s="322"/>
      <c r="Z37" s="322"/>
      <c r="AA37" s="322"/>
      <c r="AB37" s="322"/>
      <c r="AC37" s="322"/>
      <c r="AD37" s="322"/>
      <c r="AE37" s="322"/>
      <c r="AF37" s="322"/>
      <c r="AG37" s="322"/>
      <c r="AH37" s="322"/>
      <c r="AI37" s="322"/>
      <c r="AJ37" s="322"/>
      <c r="AK37" s="322"/>
      <c r="AL37" s="322"/>
      <c r="AM37" s="322"/>
      <c r="AN37" s="322"/>
      <c r="AO37" s="322"/>
      <c r="AP37" s="322"/>
      <c r="AQ37" s="322"/>
      <c r="AR37" s="322"/>
      <c r="AS37" s="322"/>
      <c r="AT37" s="322"/>
      <c r="AU37" s="322"/>
      <c r="AV37" s="322"/>
      <c r="AW37" s="322"/>
      <c r="AX37" s="322"/>
      <c r="AY37" s="322"/>
      <c r="AZ37" s="322"/>
      <c r="BA37" s="322"/>
      <c r="BB37" s="322"/>
      <c r="BC37" s="322"/>
      <c r="BD37" s="322"/>
      <c r="BE37" s="322"/>
      <c r="BF37" s="322"/>
      <c r="BG37" s="322"/>
      <c r="BH37" s="322"/>
      <c r="BI37" s="322"/>
      <c r="BJ37" s="322"/>
      <c r="BK37" s="322"/>
      <c r="BL37" s="322"/>
      <c r="BM37" s="322"/>
      <c r="BN37" s="322"/>
      <c r="BO37" s="322"/>
      <c r="BP37" s="322"/>
      <c r="BQ37" s="322"/>
      <c r="BR37" s="322"/>
      <c r="BS37" s="322"/>
      <c r="BT37" s="322"/>
      <c r="BU37" s="322"/>
      <c r="BV37" s="322"/>
      <c r="BW37" s="322"/>
      <c r="BX37" s="322"/>
      <c r="BY37" s="322"/>
      <c r="BZ37" s="322"/>
      <c r="CA37" s="322"/>
      <c r="CB37" s="322"/>
      <c r="CC37" s="302"/>
      <c r="CD37" s="302"/>
      <c r="CE37" s="302"/>
      <c r="CF37" s="302"/>
      <c r="CG37" s="302"/>
      <c r="CH37" s="302"/>
      <c r="CI37" s="302"/>
      <c r="CJ37" s="305"/>
      <c r="CK37" s="296"/>
      <c r="CL37" s="296"/>
      <c r="CM37" s="296"/>
      <c r="CN37" s="296"/>
      <c r="CO37" s="296"/>
      <c r="CP37" s="297"/>
      <c r="CQ37" s="322"/>
    </row>
    <row r="38" spans="2:95">
      <c r="B38" s="322"/>
      <c r="C38" s="320"/>
      <c r="D38" s="321"/>
      <c r="E38" s="321"/>
      <c r="F38" s="321"/>
      <c r="G38" s="321"/>
      <c r="H38" s="321"/>
      <c r="I38" s="321"/>
      <c r="J38" s="321"/>
      <c r="K38" s="321"/>
      <c r="L38" s="319"/>
      <c r="M38" s="322"/>
      <c r="N38" s="322"/>
      <c r="O38" s="322"/>
      <c r="P38" s="326"/>
      <c r="Q38" s="322"/>
      <c r="R38" s="322"/>
      <c r="S38" s="322"/>
      <c r="T38" s="322"/>
      <c r="U38" s="322"/>
      <c r="V38" s="322"/>
      <c r="W38" s="322"/>
      <c r="X38" s="322"/>
      <c r="Y38" s="322"/>
      <c r="Z38" s="322"/>
      <c r="AA38" s="322"/>
      <c r="AB38" s="322"/>
      <c r="AC38" s="322"/>
      <c r="AD38" s="322"/>
      <c r="AE38" s="322"/>
      <c r="AF38" s="322"/>
      <c r="AG38" s="322"/>
      <c r="AH38" s="322"/>
      <c r="AI38" s="322"/>
      <c r="AJ38" s="322"/>
      <c r="AK38" s="322"/>
      <c r="AL38" s="322"/>
      <c r="AM38" s="322"/>
      <c r="AN38" s="322"/>
      <c r="AO38" s="322"/>
      <c r="AP38" s="322"/>
      <c r="AQ38" s="322"/>
      <c r="AR38" s="322"/>
      <c r="AS38" s="322"/>
      <c r="AT38" s="322"/>
      <c r="AU38" s="322"/>
      <c r="AV38" s="322"/>
      <c r="AW38" s="322"/>
      <c r="AX38" s="322"/>
      <c r="AY38" s="322"/>
      <c r="AZ38" s="322"/>
      <c r="BA38" s="322"/>
      <c r="BB38" s="322"/>
      <c r="BC38" s="322"/>
      <c r="BD38" s="322"/>
      <c r="BE38" s="322"/>
      <c r="BF38" s="322"/>
      <c r="BG38" s="322"/>
      <c r="BH38" s="322"/>
      <c r="BI38" s="322"/>
      <c r="BJ38" s="322"/>
      <c r="BK38" s="322"/>
      <c r="BL38" s="322"/>
      <c r="BM38" s="322"/>
      <c r="BN38" s="322"/>
      <c r="BO38" s="322"/>
      <c r="BP38" s="322"/>
      <c r="BQ38" s="322"/>
      <c r="BR38" s="322"/>
      <c r="BS38" s="322"/>
      <c r="BT38" s="322"/>
      <c r="BU38" s="322"/>
      <c r="BV38" s="322"/>
      <c r="BW38" s="322"/>
      <c r="BX38" s="322"/>
      <c r="BY38" s="322"/>
      <c r="BZ38" s="322"/>
      <c r="CA38" s="322"/>
      <c r="CB38" s="322"/>
      <c r="CC38" s="302"/>
      <c r="CD38" s="302"/>
      <c r="CE38" s="302"/>
      <c r="CF38" s="302"/>
      <c r="CG38" s="302"/>
      <c r="CH38" s="302"/>
      <c r="CI38" s="302"/>
      <c r="CJ38" s="306"/>
      <c r="CK38" s="303"/>
      <c r="CL38" s="303"/>
      <c r="CM38" s="303"/>
      <c r="CN38" s="303"/>
      <c r="CO38" s="303"/>
      <c r="CP38" s="359"/>
      <c r="CQ38" s="322"/>
    </row>
    <row r="39" spans="2:95">
      <c r="B39" s="322"/>
      <c r="C39" s="320"/>
      <c r="D39" s="321"/>
      <c r="E39" s="321"/>
      <c r="F39" s="321"/>
      <c r="G39" s="321"/>
      <c r="H39" s="321"/>
      <c r="I39" s="321"/>
      <c r="J39" s="321"/>
      <c r="K39" s="321"/>
      <c r="L39" s="319"/>
      <c r="M39" s="322"/>
      <c r="N39" s="322"/>
      <c r="O39" s="322"/>
      <c r="P39" s="326"/>
      <c r="Q39" s="322"/>
      <c r="R39" s="322"/>
      <c r="S39" s="322"/>
      <c r="T39" s="322"/>
      <c r="U39" s="322"/>
      <c r="V39" s="322"/>
      <c r="W39" s="322"/>
      <c r="X39" s="322"/>
      <c r="Y39" s="322"/>
      <c r="Z39" s="322"/>
      <c r="AA39" s="322"/>
      <c r="AB39" s="322"/>
      <c r="AC39" s="322"/>
      <c r="AD39" s="322"/>
      <c r="AE39" s="322"/>
      <c r="AF39" s="322"/>
      <c r="AG39" s="322"/>
      <c r="AH39" s="322"/>
      <c r="AI39" s="322"/>
      <c r="AJ39" s="322"/>
      <c r="AK39" s="322"/>
      <c r="AL39" s="322"/>
      <c r="AM39" s="322"/>
      <c r="AN39" s="322"/>
      <c r="AO39" s="322"/>
      <c r="AP39" s="322"/>
      <c r="AQ39" s="322"/>
      <c r="AR39" s="322"/>
      <c r="AS39" s="322"/>
      <c r="AT39" s="322"/>
      <c r="AU39" s="322"/>
      <c r="AV39" s="322"/>
      <c r="AW39" s="322"/>
      <c r="AX39" s="322"/>
      <c r="AY39" s="322"/>
      <c r="AZ39" s="322"/>
      <c r="BA39" s="322"/>
      <c r="BB39" s="322"/>
      <c r="BC39" s="322"/>
      <c r="BD39" s="322"/>
      <c r="BE39" s="322"/>
      <c r="BF39" s="322"/>
      <c r="BG39" s="322"/>
      <c r="BH39" s="322"/>
      <c r="BI39" s="322"/>
      <c r="BJ39" s="322"/>
      <c r="BK39" s="322"/>
      <c r="BL39" s="322"/>
      <c r="BM39" s="322"/>
      <c r="BN39" s="322"/>
      <c r="BO39" s="322"/>
      <c r="BP39" s="322"/>
      <c r="BQ39" s="322"/>
      <c r="BR39" s="322"/>
      <c r="BS39" s="322"/>
      <c r="BT39" s="322"/>
      <c r="BU39" s="322"/>
      <c r="BV39" s="322"/>
      <c r="BW39" s="322"/>
      <c r="BX39" s="322"/>
      <c r="BY39" s="322"/>
      <c r="BZ39" s="322"/>
      <c r="CA39" s="322"/>
      <c r="CB39" s="322"/>
      <c r="CC39" s="302"/>
      <c r="CD39" s="302"/>
      <c r="CE39" s="302"/>
      <c r="CF39" s="302"/>
      <c r="CG39" s="302"/>
      <c r="CH39" s="302"/>
      <c r="CI39" s="302"/>
      <c r="CJ39" s="302"/>
      <c r="CK39" s="302"/>
      <c r="CL39" s="302"/>
      <c r="CM39" s="302"/>
      <c r="CN39" s="302"/>
      <c r="CO39" s="302"/>
      <c r="CP39" s="297"/>
      <c r="CQ39" s="322"/>
    </row>
    <row r="40" spans="2:95">
      <c r="B40" s="322"/>
      <c r="C40" s="320"/>
      <c r="D40" s="321"/>
      <c r="E40" s="321"/>
      <c r="F40" s="321"/>
      <c r="G40" s="321"/>
      <c r="H40" s="321"/>
      <c r="I40" s="321"/>
      <c r="J40" s="321"/>
      <c r="K40" s="321"/>
      <c r="L40" s="319"/>
      <c r="M40" s="322"/>
      <c r="N40" s="322"/>
      <c r="O40" s="322"/>
      <c r="P40" s="326"/>
      <c r="Q40" s="322"/>
      <c r="R40" s="322"/>
      <c r="S40" s="322"/>
      <c r="T40" s="322"/>
      <c r="U40" s="322"/>
      <c r="V40" s="322"/>
      <c r="W40" s="322"/>
      <c r="X40" s="322"/>
      <c r="Y40" s="322"/>
      <c r="Z40" s="322"/>
      <c r="AA40" s="322"/>
      <c r="AB40" s="322"/>
      <c r="AC40" s="322"/>
      <c r="AD40" s="322"/>
      <c r="AE40" s="322"/>
      <c r="AF40" s="322"/>
      <c r="AG40" s="322"/>
      <c r="AH40" s="322"/>
      <c r="AI40" s="322"/>
      <c r="AJ40" s="322"/>
      <c r="AK40" s="322"/>
      <c r="AL40" s="322"/>
      <c r="AM40" s="322"/>
      <c r="AN40" s="322"/>
      <c r="AO40" s="322"/>
      <c r="AP40" s="322"/>
      <c r="AQ40" s="322"/>
      <c r="AR40" s="322"/>
      <c r="AS40" s="322"/>
      <c r="AT40" s="322"/>
      <c r="AU40" s="322"/>
      <c r="AV40" s="322"/>
      <c r="AW40" s="322"/>
      <c r="AX40" s="322"/>
      <c r="AY40" s="322"/>
      <c r="AZ40" s="322"/>
      <c r="BA40" s="322"/>
      <c r="BB40" s="322"/>
      <c r="BC40" s="322"/>
      <c r="BD40" s="322"/>
      <c r="BE40" s="322"/>
      <c r="BF40" s="322"/>
      <c r="BG40" s="322"/>
      <c r="BH40" s="322"/>
      <c r="BI40" s="322"/>
      <c r="BJ40" s="322"/>
      <c r="BK40" s="322"/>
      <c r="BL40" s="322"/>
      <c r="BM40" s="322"/>
      <c r="BN40" s="322"/>
      <c r="BO40" s="322"/>
      <c r="BP40" s="322"/>
      <c r="BQ40" s="322"/>
      <c r="BR40" s="322"/>
      <c r="BS40" s="322"/>
      <c r="BT40" s="322"/>
      <c r="BU40" s="322"/>
      <c r="BV40" s="322"/>
      <c r="BW40" s="322"/>
      <c r="BX40" s="322"/>
      <c r="BY40" s="322"/>
      <c r="BZ40" s="322"/>
      <c r="CA40" s="322"/>
      <c r="CB40" s="322"/>
      <c r="CC40" s="302"/>
      <c r="CD40" s="302"/>
      <c r="CE40" s="302"/>
      <c r="CF40" s="302"/>
      <c r="CG40" s="302"/>
      <c r="CH40" s="302"/>
      <c r="CI40" s="302"/>
      <c r="CJ40" s="302"/>
      <c r="CK40" s="302"/>
      <c r="CL40" s="302"/>
      <c r="CM40" s="302"/>
      <c r="CN40" s="302"/>
      <c r="CO40" s="302"/>
      <c r="CP40" s="297"/>
      <c r="CQ40" s="322"/>
    </row>
    <row r="41" spans="2:95">
      <c r="B41" s="322"/>
      <c r="C41" s="324"/>
      <c r="D41" s="325"/>
      <c r="E41" s="325"/>
      <c r="F41" s="325"/>
      <c r="G41" s="325"/>
      <c r="H41" s="325"/>
      <c r="I41" s="325"/>
      <c r="J41" s="325"/>
      <c r="K41" s="325"/>
      <c r="L41" s="323"/>
      <c r="M41" s="322"/>
      <c r="N41" s="322"/>
      <c r="O41" s="322"/>
      <c r="P41" s="326"/>
      <c r="Q41" s="322"/>
      <c r="R41" s="322"/>
      <c r="S41" s="322"/>
      <c r="T41" s="322"/>
      <c r="U41" s="322"/>
      <c r="V41" s="322"/>
      <c r="W41" s="322"/>
      <c r="X41" s="322"/>
      <c r="Y41" s="322"/>
      <c r="Z41" s="322"/>
      <c r="AA41" s="322"/>
      <c r="AB41" s="322"/>
      <c r="AC41" s="322"/>
      <c r="AD41" s="322"/>
      <c r="AE41" s="322"/>
      <c r="AF41" s="322"/>
      <c r="AG41" s="322"/>
      <c r="AH41" s="322"/>
      <c r="AI41" s="322"/>
      <c r="AJ41" s="322"/>
      <c r="AK41" s="322"/>
      <c r="AL41" s="322"/>
      <c r="AM41" s="322"/>
      <c r="AN41" s="322"/>
      <c r="AO41" s="322"/>
      <c r="AP41" s="322"/>
      <c r="AQ41" s="322"/>
      <c r="AR41" s="322"/>
      <c r="AS41" s="322"/>
      <c r="AT41" s="322"/>
      <c r="AU41" s="322"/>
      <c r="AV41" s="322"/>
      <c r="AW41" s="322"/>
      <c r="AX41" s="322"/>
      <c r="AY41" s="322"/>
      <c r="AZ41" s="322"/>
      <c r="BA41" s="322"/>
      <c r="BB41" s="322"/>
      <c r="BC41" s="322"/>
      <c r="BD41" s="322"/>
      <c r="BE41" s="322"/>
      <c r="BF41" s="322"/>
      <c r="BG41" s="322"/>
      <c r="BH41" s="322"/>
      <c r="BI41" s="322"/>
      <c r="BJ41" s="322"/>
      <c r="BK41" s="322"/>
      <c r="BL41" s="322"/>
      <c r="BM41" s="322"/>
      <c r="BN41" s="322"/>
      <c r="BO41" s="322"/>
      <c r="BP41" s="322"/>
      <c r="BQ41" s="322"/>
      <c r="BR41" s="322"/>
      <c r="BS41" s="322"/>
      <c r="BT41" s="322"/>
      <c r="BU41" s="322"/>
      <c r="BV41" s="322"/>
      <c r="BW41" s="322"/>
      <c r="BX41" s="322"/>
      <c r="BY41" s="322"/>
      <c r="BZ41" s="322"/>
      <c r="CA41" s="322"/>
      <c r="CB41" s="322"/>
      <c r="CC41" s="302"/>
      <c r="CD41" s="302"/>
      <c r="CE41" s="302"/>
      <c r="CF41" s="302"/>
      <c r="CG41" s="302"/>
      <c r="CH41" s="302"/>
      <c r="CI41" s="302"/>
      <c r="CJ41" s="302"/>
      <c r="CK41" s="302"/>
      <c r="CL41" s="302"/>
      <c r="CM41" s="302"/>
      <c r="CN41" s="302"/>
      <c r="CO41" s="302"/>
      <c r="CP41" s="297"/>
      <c r="CQ41" s="322"/>
    </row>
    <row r="42" spans="2:95">
      <c r="B42" s="322"/>
      <c r="C42" s="316"/>
      <c r="D42" s="317"/>
      <c r="E42" s="317"/>
      <c r="F42" s="317"/>
      <c r="G42" s="317"/>
      <c r="H42" s="317"/>
      <c r="I42" s="317"/>
      <c r="J42" s="317"/>
      <c r="K42" s="317"/>
      <c r="L42" s="317"/>
      <c r="M42" s="317"/>
      <c r="N42" s="317"/>
      <c r="O42" s="317"/>
      <c r="P42" s="315"/>
      <c r="Q42" s="322"/>
      <c r="R42" s="322"/>
      <c r="S42" s="322"/>
      <c r="T42" s="322"/>
      <c r="U42" s="322"/>
      <c r="V42" s="322"/>
      <c r="W42" s="322"/>
      <c r="X42" s="322"/>
      <c r="Y42" s="322"/>
      <c r="Z42" s="322"/>
      <c r="AA42" s="322"/>
      <c r="AB42" s="322"/>
      <c r="AC42" s="322"/>
      <c r="AD42" s="322"/>
      <c r="AE42" s="322"/>
      <c r="AF42" s="322"/>
      <c r="AG42" s="322"/>
      <c r="AH42" s="322"/>
      <c r="AI42" s="322"/>
      <c r="AJ42" s="322"/>
      <c r="AK42" s="322"/>
      <c r="AL42" s="322"/>
      <c r="AM42" s="322"/>
      <c r="AN42" s="322"/>
      <c r="AO42" s="322"/>
      <c r="AP42" s="322"/>
      <c r="AQ42" s="322"/>
      <c r="AR42" s="322"/>
      <c r="AS42" s="322"/>
      <c r="AT42" s="322"/>
      <c r="AU42" s="322"/>
      <c r="AV42" s="322"/>
      <c r="AW42" s="322"/>
      <c r="AX42" s="322"/>
      <c r="AY42" s="322"/>
      <c r="AZ42" s="322"/>
      <c r="BA42" s="322"/>
      <c r="BB42" s="322"/>
      <c r="BC42" s="322"/>
      <c r="BD42" s="322"/>
      <c r="BE42" s="322"/>
      <c r="BF42" s="322"/>
      <c r="BG42" s="322"/>
      <c r="BH42" s="322"/>
      <c r="BI42" s="322"/>
      <c r="BJ42" s="322"/>
      <c r="BK42" s="322"/>
      <c r="BL42" s="322"/>
      <c r="BM42" s="322"/>
      <c r="BN42" s="322"/>
      <c r="BO42" s="322"/>
      <c r="BP42" s="322"/>
      <c r="BQ42" s="322"/>
      <c r="BR42" s="322"/>
      <c r="BS42" s="322"/>
      <c r="BT42" s="322"/>
      <c r="BU42" s="322"/>
      <c r="BV42" s="322"/>
      <c r="BW42" s="322"/>
      <c r="BX42" s="322"/>
      <c r="BY42" s="322"/>
      <c r="BZ42" s="322"/>
      <c r="CA42" s="322"/>
      <c r="CB42" s="322"/>
      <c r="CC42" s="302"/>
      <c r="CD42" s="302"/>
      <c r="CE42" s="302"/>
      <c r="CF42" s="302"/>
      <c r="CG42" s="302"/>
      <c r="CH42" s="302"/>
      <c r="CI42" s="302"/>
      <c r="CJ42" s="302"/>
      <c r="CK42" s="302"/>
      <c r="CL42" s="302"/>
      <c r="CM42" s="302"/>
      <c r="CN42" s="302"/>
      <c r="CO42" s="302"/>
      <c r="CP42" s="297"/>
      <c r="CQ42" s="322"/>
    </row>
    <row r="43" spans="2:95">
      <c r="B43" s="322"/>
      <c r="C43" s="320"/>
      <c r="D43" s="321"/>
      <c r="E43" s="321"/>
      <c r="F43" s="321"/>
      <c r="G43" s="321"/>
      <c r="H43" s="321"/>
      <c r="I43" s="321"/>
      <c r="J43" s="321"/>
      <c r="K43" s="321"/>
      <c r="L43" s="321"/>
      <c r="M43" s="321"/>
      <c r="N43" s="321"/>
      <c r="O43" s="321"/>
      <c r="P43" s="319"/>
      <c r="Q43" s="322"/>
      <c r="R43" s="322"/>
      <c r="S43" s="322"/>
      <c r="T43" s="322"/>
      <c r="U43" s="322"/>
      <c r="V43" s="322"/>
      <c r="W43" s="322"/>
      <c r="X43" s="322"/>
      <c r="Y43" s="322"/>
      <c r="Z43" s="322"/>
      <c r="AA43" s="322"/>
      <c r="AB43" s="322"/>
      <c r="AC43" s="322"/>
      <c r="AD43" s="322"/>
      <c r="AE43" s="322"/>
      <c r="AF43" s="322"/>
      <c r="AG43" s="322"/>
      <c r="AH43" s="322"/>
      <c r="AI43" s="322"/>
      <c r="AJ43" s="322"/>
      <c r="AK43" s="322"/>
      <c r="AL43" s="322"/>
      <c r="AM43" s="322"/>
      <c r="AN43" s="322"/>
      <c r="AO43" s="322"/>
      <c r="AP43" s="322"/>
      <c r="AQ43" s="322"/>
      <c r="AR43" s="322"/>
      <c r="AS43" s="322"/>
      <c r="AT43" s="322"/>
      <c r="AU43" s="322"/>
      <c r="AV43" s="322"/>
      <c r="AW43" s="322"/>
      <c r="AX43" s="322"/>
      <c r="AY43" s="322"/>
      <c r="AZ43" s="322"/>
      <c r="BA43" s="322"/>
      <c r="BB43" s="322"/>
      <c r="BC43" s="322"/>
      <c r="BD43" s="322"/>
      <c r="BE43" s="322"/>
      <c r="BF43" s="322"/>
      <c r="BG43" s="322"/>
      <c r="BH43" s="322"/>
      <c r="BI43" s="322"/>
      <c r="BJ43" s="322"/>
      <c r="BK43" s="322"/>
      <c r="BL43" s="322"/>
      <c r="BM43" s="322"/>
      <c r="BN43" s="322"/>
      <c r="BO43" s="322"/>
      <c r="BP43" s="322"/>
      <c r="BQ43" s="322"/>
      <c r="BR43" s="322"/>
      <c r="BS43" s="322"/>
      <c r="BT43" s="322"/>
      <c r="BU43" s="322"/>
      <c r="BV43" s="322"/>
      <c r="BW43" s="322"/>
      <c r="BX43" s="322"/>
      <c r="BY43" s="322"/>
      <c r="BZ43" s="322"/>
      <c r="CA43" s="322"/>
      <c r="CB43" s="322"/>
      <c r="CC43" s="302"/>
      <c r="CD43" s="302"/>
      <c r="CE43" s="302"/>
      <c r="CF43" s="302"/>
      <c r="CG43" s="302"/>
      <c r="CH43" s="302"/>
      <c r="CI43" s="302"/>
      <c r="CJ43" s="302"/>
      <c r="CK43" s="302"/>
      <c r="CL43" s="302"/>
      <c r="CM43" s="302"/>
      <c r="CN43" s="302"/>
      <c r="CO43" s="302"/>
      <c r="CP43" s="297"/>
      <c r="CQ43" s="322"/>
    </row>
    <row r="44" spans="2:95">
      <c r="B44" s="322"/>
      <c r="C44" s="320"/>
      <c r="D44" s="321"/>
      <c r="E44" s="321"/>
      <c r="F44" s="321"/>
      <c r="G44" s="321"/>
      <c r="H44" s="321"/>
      <c r="I44" s="321"/>
      <c r="J44" s="321"/>
      <c r="K44" s="321"/>
      <c r="L44" s="321"/>
      <c r="M44" s="321"/>
      <c r="N44" s="321"/>
      <c r="O44" s="321"/>
      <c r="P44" s="319"/>
      <c r="Q44" s="322"/>
      <c r="R44" s="322"/>
      <c r="S44" s="322"/>
      <c r="T44" s="322"/>
      <c r="U44" s="322"/>
      <c r="V44" s="322"/>
      <c r="W44" s="322"/>
      <c r="X44" s="322"/>
      <c r="Y44" s="322"/>
      <c r="Z44" s="322"/>
      <c r="AA44" s="322"/>
      <c r="AB44" s="322"/>
      <c r="AC44" s="322"/>
      <c r="AD44" s="322"/>
      <c r="AE44" s="322"/>
      <c r="AF44" s="322"/>
      <c r="AG44" s="322"/>
      <c r="AH44" s="322"/>
      <c r="AI44" s="322"/>
      <c r="AJ44" s="322"/>
      <c r="AK44" s="322"/>
      <c r="AL44" s="322"/>
      <c r="AM44" s="322"/>
      <c r="AN44" s="322"/>
      <c r="AO44" s="322"/>
      <c r="AP44" s="322"/>
      <c r="AQ44" s="322"/>
      <c r="AR44" s="322"/>
      <c r="AS44" s="322"/>
      <c r="AT44" s="322"/>
      <c r="AU44" s="322"/>
      <c r="AV44" s="322"/>
      <c r="AW44" s="322"/>
      <c r="AX44" s="322"/>
      <c r="AY44" s="322"/>
      <c r="AZ44" s="322"/>
      <c r="BA44" s="322"/>
      <c r="BB44" s="322"/>
      <c r="BC44" s="322"/>
      <c r="BD44" s="322"/>
      <c r="BE44" s="322"/>
      <c r="BF44" s="322"/>
      <c r="BG44" s="322"/>
      <c r="BH44" s="322"/>
      <c r="BI44" s="322"/>
      <c r="BJ44" s="322"/>
      <c r="BK44" s="322"/>
      <c r="BL44" s="322"/>
      <c r="BM44" s="322"/>
      <c r="BN44" s="322"/>
      <c r="BO44" s="322"/>
      <c r="BP44" s="322"/>
      <c r="BQ44" s="322"/>
      <c r="BR44" s="322"/>
      <c r="BS44" s="322"/>
      <c r="BT44" s="322"/>
      <c r="BU44" s="322"/>
      <c r="BV44" s="322"/>
      <c r="BW44" s="322"/>
      <c r="BX44" s="322"/>
      <c r="BY44" s="322"/>
      <c r="BZ44" s="322"/>
      <c r="CA44" s="322"/>
      <c r="CB44" s="322"/>
      <c r="CC44" s="302"/>
      <c r="CD44" s="302"/>
      <c r="CE44" s="302"/>
      <c r="CF44" s="302"/>
      <c r="CG44" s="302"/>
      <c r="CH44" s="302"/>
      <c r="CI44" s="302"/>
      <c r="CJ44" s="302"/>
      <c r="CK44" s="302"/>
      <c r="CL44" s="302"/>
      <c r="CM44" s="302"/>
      <c r="CN44" s="302"/>
      <c r="CO44" s="302"/>
      <c r="CP44" s="297"/>
      <c r="CQ44" s="322"/>
    </row>
    <row r="45" spans="2:95">
      <c r="B45" s="322"/>
      <c r="C45" s="320"/>
      <c r="D45" s="321"/>
      <c r="E45" s="321"/>
      <c r="F45" s="321"/>
      <c r="G45" s="321"/>
      <c r="H45" s="321"/>
      <c r="I45" s="321"/>
      <c r="J45" s="321"/>
      <c r="K45" s="321"/>
      <c r="L45" s="321"/>
      <c r="M45" s="321"/>
      <c r="N45" s="321"/>
      <c r="O45" s="321"/>
      <c r="P45" s="319"/>
      <c r="Q45" s="322"/>
      <c r="R45" s="322"/>
      <c r="S45" s="322"/>
      <c r="T45" s="322"/>
      <c r="U45" s="322"/>
      <c r="V45" s="322"/>
      <c r="W45" s="322"/>
      <c r="X45" s="322"/>
      <c r="Y45" s="322"/>
      <c r="Z45" s="322"/>
      <c r="AA45" s="322"/>
      <c r="AB45" s="322"/>
      <c r="AC45" s="322"/>
      <c r="AD45" s="322"/>
      <c r="AE45" s="322"/>
      <c r="AF45" s="322"/>
      <c r="AG45" s="322"/>
      <c r="AH45" s="322"/>
      <c r="AI45" s="322"/>
      <c r="AJ45" s="322"/>
      <c r="AK45" s="322"/>
      <c r="AL45" s="322"/>
      <c r="AM45" s="322"/>
      <c r="AN45" s="322"/>
      <c r="AO45" s="322"/>
      <c r="AP45" s="322"/>
      <c r="AQ45" s="322"/>
      <c r="AR45" s="322"/>
      <c r="AS45" s="322"/>
      <c r="AT45" s="322"/>
      <c r="AU45" s="322"/>
      <c r="AV45" s="322"/>
      <c r="AW45" s="322"/>
      <c r="AX45" s="322"/>
      <c r="AY45" s="322"/>
      <c r="AZ45" s="322"/>
      <c r="BA45" s="322"/>
      <c r="BB45" s="322"/>
      <c r="BC45" s="322"/>
      <c r="BD45" s="322"/>
      <c r="BE45" s="322"/>
      <c r="BF45" s="322"/>
      <c r="BG45" s="322"/>
      <c r="BH45" s="322"/>
      <c r="BI45" s="322"/>
      <c r="BJ45" s="322"/>
      <c r="BK45" s="322"/>
      <c r="BL45" s="322"/>
      <c r="BM45" s="322"/>
      <c r="BN45" s="322"/>
      <c r="BO45" s="322"/>
      <c r="BP45" s="322"/>
      <c r="BQ45" s="322"/>
      <c r="BR45" s="322"/>
      <c r="BS45" s="322"/>
      <c r="BT45" s="322"/>
      <c r="BU45" s="322"/>
      <c r="BV45" s="322"/>
      <c r="BW45" s="322"/>
      <c r="BX45" s="322"/>
      <c r="BY45" s="322"/>
      <c r="BZ45" s="322"/>
      <c r="CA45" s="322"/>
      <c r="CB45" s="322"/>
      <c r="CC45" s="302"/>
      <c r="CD45" s="302"/>
      <c r="CE45" s="302"/>
      <c r="CF45" s="302"/>
      <c r="CG45" s="302"/>
      <c r="CH45" s="302"/>
      <c r="CI45" s="302"/>
      <c r="CJ45" s="302"/>
      <c r="CK45" s="302"/>
      <c r="CL45" s="302"/>
      <c r="CM45" s="302"/>
      <c r="CN45" s="302"/>
      <c r="CO45" s="302"/>
      <c r="CP45" s="297"/>
      <c r="CQ45" s="322"/>
    </row>
    <row r="46" spans="2:95">
      <c r="B46" s="322"/>
      <c r="C46" s="320"/>
      <c r="D46" s="321"/>
      <c r="E46" s="321"/>
      <c r="F46" s="321"/>
      <c r="G46" s="321"/>
      <c r="H46" s="321"/>
      <c r="I46" s="321"/>
      <c r="J46" s="321"/>
      <c r="K46" s="321"/>
      <c r="L46" s="321"/>
      <c r="M46" s="321"/>
      <c r="N46" s="321"/>
      <c r="O46" s="321"/>
      <c r="P46" s="319"/>
      <c r="Q46" s="322"/>
      <c r="R46" s="322"/>
      <c r="S46" s="322"/>
      <c r="T46" s="322"/>
      <c r="U46" s="322"/>
      <c r="V46" s="322"/>
      <c r="W46" s="322"/>
      <c r="X46" s="322"/>
      <c r="Y46" s="322"/>
      <c r="Z46" s="322"/>
      <c r="AA46" s="322"/>
      <c r="AB46" s="322"/>
      <c r="AC46" s="322"/>
      <c r="AD46" s="322"/>
      <c r="AE46" s="322"/>
      <c r="AF46" s="322"/>
      <c r="AG46" s="322"/>
      <c r="AH46" s="322"/>
      <c r="AI46" s="322"/>
      <c r="AJ46" s="322"/>
      <c r="AK46" s="322"/>
      <c r="AL46" s="322"/>
      <c r="AM46" s="322"/>
      <c r="AN46" s="353"/>
      <c r="AO46" s="331"/>
      <c r="AP46" s="331"/>
      <c r="AQ46" s="331"/>
      <c r="AR46" s="331"/>
      <c r="AS46" s="331"/>
      <c r="AT46" s="331"/>
      <c r="AU46" s="331"/>
      <c r="AV46" s="331"/>
      <c r="AW46" s="331"/>
      <c r="AX46" s="331"/>
      <c r="AY46" s="331"/>
      <c r="AZ46" s="331"/>
      <c r="BA46" s="331"/>
      <c r="BB46" s="331"/>
      <c r="BC46" s="331"/>
      <c r="BD46" s="331"/>
      <c r="BE46" s="331"/>
      <c r="BF46" s="331"/>
      <c r="BG46" s="331"/>
      <c r="BH46" s="331"/>
      <c r="BI46" s="331"/>
      <c r="BJ46" s="331"/>
      <c r="BK46" s="331"/>
      <c r="BL46" s="331"/>
      <c r="BM46" s="331"/>
      <c r="BN46" s="331"/>
      <c r="BO46" s="331"/>
      <c r="BP46" s="331"/>
      <c r="BQ46" s="331"/>
      <c r="BR46" s="332"/>
      <c r="BS46" s="322"/>
      <c r="BT46" s="322"/>
      <c r="BU46" s="322"/>
      <c r="BV46" s="322"/>
      <c r="BW46" s="322"/>
      <c r="BX46" s="322"/>
      <c r="BY46" s="322"/>
      <c r="BZ46" s="322"/>
      <c r="CA46" s="322"/>
      <c r="CB46" s="322"/>
      <c r="CC46" s="302"/>
      <c r="CD46" s="302"/>
      <c r="CE46" s="302"/>
      <c r="CF46" s="302"/>
      <c r="CG46" s="302"/>
      <c r="CH46" s="302"/>
      <c r="CI46" s="302"/>
      <c r="CJ46" s="307"/>
      <c r="CK46" s="360"/>
      <c r="CL46" s="360"/>
      <c r="CM46" s="360"/>
      <c r="CN46" s="360"/>
      <c r="CO46" s="308"/>
      <c r="CP46" s="297"/>
      <c r="CQ46" s="322"/>
    </row>
    <row r="47" spans="2:95">
      <c r="B47" s="322"/>
      <c r="C47" s="320"/>
      <c r="D47" s="321"/>
      <c r="E47" s="321"/>
      <c r="F47" s="321"/>
      <c r="G47" s="321"/>
      <c r="H47" s="321"/>
      <c r="I47" s="321"/>
      <c r="J47" s="321"/>
      <c r="K47" s="321"/>
      <c r="L47" s="321"/>
      <c r="M47" s="321"/>
      <c r="N47" s="321"/>
      <c r="O47" s="321"/>
      <c r="P47" s="319"/>
      <c r="Q47" s="322"/>
      <c r="R47" s="322"/>
      <c r="S47" s="322"/>
      <c r="T47" s="322"/>
      <c r="U47" s="322"/>
      <c r="V47" s="322"/>
      <c r="W47" s="322"/>
      <c r="X47" s="322"/>
      <c r="Y47" s="322"/>
      <c r="Z47" s="322"/>
      <c r="AA47" s="322"/>
      <c r="AB47" s="322"/>
      <c r="AC47" s="322"/>
      <c r="AD47" s="322"/>
      <c r="AE47" s="322"/>
      <c r="AF47" s="322"/>
      <c r="AG47" s="322"/>
      <c r="AH47" s="322"/>
      <c r="AI47" s="322"/>
      <c r="AJ47" s="322"/>
      <c r="AK47" s="322"/>
      <c r="AL47" s="322"/>
      <c r="AM47" s="322"/>
      <c r="AN47" s="329"/>
      <c r="AO47" s="321"/>
      <c r="AP47" s="321"/>
      <c r="AQ47" s="321"/>
      <c r="AR47" s="321"/>
      <c r="AS47" s="321"/>
      <c r="AT47" s="321"/>
      <c r="AU47" s="321"/>
      <c r="AV47" s="321"/>
      <c r="AW47" s="321"/>
      <c r="AX47" s="321"/>
      <c r="AY47" s="321"/>
      <c r="AZ47" s="321"/>
      <c r="BA47" s="321"/>
      <c r="BB47" s="321"/>
      <c r="BC47" s="321"/>
      <c r="BD47" s="321"/>
      <c r="BE47" s="321"/>
      <c r="BF47" s="321"/>
      <c r="BG47" s="321"/>
      <c r="BH47" s="321"/>
      <c r="BI47" s="321"/>
      <c r="BJ47" s="321"/>
      <c r="BK47" s="321"/>
      <c r="BL47" s="321"/>
      <c r="BM47" s="321"/>
      <c r="BN47" s="321"/>
      <c r="BO47" s="321"/>
      <c r="BP47" s="321"/>
      <c r="BQ47" s="321"/>
      <c r="BR47" s="326"/>
      <c r="BS47" s="322"/>
      <c r="BT47" s="322"/>
      <c r="BU47" s="322"/>
      <c r="BV47" s="322"/>
      <c r="BW47" s="322"/>
      <c r="BX47" s="322"/>
      <c r="BY47" s="322"/>
      <c r="BZ47" s="322"/>
      <c r="CA47" s="322"/>
      <c r="CB47" s="322"/>
      <c r="CC47" s="302"/>
      <c r="CD47" s="302"/>
      <c r="CE47" s="302"/>
      <c r="CF47" s="302"/>
      <c r="CG47" s="302"/>
      <c r="CH47" s="302"/>
      <c r="CI47" s="302"/>
      <c r="CJ47" s="309"/>
      <c r="CK47" s="296"/>
      <c r="CL47" s="296"/>
      <c r="CM47" s="296"/>
      <c r="CN47" s="296"/>
      <c r="CO47" s="310"/>
      <c r="CP47" s="297"/>
      <c r="CQ47" s="322"/>
    </row>
    <row r="48" spans="2:95">
      <c r="B48" s="322"/>
      <c r="C48" s="320"/>
      <c r="D48" s="321"/>
      <c r="E48" s="321"/>
      <c r="F48" s="321"/>
      <c r="G48" s="321"/>
      <c r="H48" s="321"/>
      <c r="I48" s="321"/>
      <c r="J48" s="321"/>
      <c r="K48" s="321"/>
      <c r="L48" s="321"/>
      <c r="M48" s="321"/>
      <c r="N48" s="321"/>
      <c r="O48" s="321"/>
      <c r="P48" s="319"/>
      <c r="Q48" s="322"/>
      <c r="R48" s="322"/>
      <c r="S48" s="322"/>
      <c r="T48" s="322"/>
      <c r="U48" s="322"/>
      <c r="V48" s="322"/>
      <c r="W48" s="322"/>
      <c r="X48" s="322"/>
      <c r="Y48" s="322"/>
      <c r="Z48" s="322"/>
      <c r="AA48" s="322"/>
      <c r="AB48" s="322"/>
      <c r="AC48" s="322"/>
      <c r="AD48" s="322"/>
      <c r="AE48" s="322"/>
      <c r="AF48" s="322"/>
      <c r="AG48" s="322"/>
      <c r="AH48" s="322"/>
      <c r="AI48" s="322"/>
      <c r="AJ48" s="322"/>
      <c r="AK48" s="322"/>
      <c r="AL48" s="322"/>
      <c r="AM48" s="322"/>
      <c r="AN48" s="329"/>
      <c r="AO48" s="321"/>
      <c r="AP48" s="321"/>
      <c r="AQ48" s="321"/>
      <c r="AR48" s="321"/>
      <c r="AS48" s="321"/>
      <c r="AT48" s="321"/>
      <c r="AU48" s="321"/>
      <c r="AV48" s="321"/>
      <c r="AW48" s="321"/>
      <c r="AX48" s="321"/>
      <c r="AY48" s="321"/>
      <c r="AZ48" s="321"/>
      <c r="BA48" s="321"/>
      <c r="BB48" s="321"/>
      <c r="BC48" s="321"/>
      <c r="BD48" s="321"/>
      <c r="BE48" s="321"/>
      <c r="BF48" s="321"/>
      <c r="BG48" s="321"/>
      <c r="BH48" s="321"/>
      <c r="BI48" s="321"/>
      <c r="BJ48" s="321"/>
      <c r="BK48" s="321"/>
      <c r="BL48" s="321"/>
      <c r="BM48" s="321"/>
      <c r="BN48" s="321"/>
      <c r="BO48" s="321"/>
      <c r="BP48" s="321"/>
      <c r="BQ48" s="321"/>
      <c r="BR48" s="326"/>
      <c r="BS48" s="322"/>
      <c r="BT48" s="322"/>
      <c r="BU48" s="322"/>
      <c r="BV48" s="322"/>
      <c r="BW48" s="322"/>
      <c r="BX48" s="322"/>
      <c r="BY48" s="322"/>
      <c r="BZ48" s="322"/>
      <c r="CA48" s="322"/>
      <c r="CB48" s="322"/>
      <c r="CC48" s="302"/>
      <c r="CD48" s="302"/>
      <c r="CE48" s="302"/>
      <c r="CF48" s="302"/>
      <c r="CG48" s="302"/>
      <c r="CH48" s="302"/>
      <c r="CI48" s="302"/>
      <c r="CJ48" s="311"/>
      <c r="CK48" s="361"/>
      <c r="CL48" s="361"/>
      <c r="CM48" s="361"/>
      <c r="CN48" s="361"/>
      <c r="CO48" s="312"/>
      <c r="CP48" s="297"/>
      <c r="CQ48" s="322"/>
    </row>
    <row r="49" spans="2:95">
      <c r="B49" s="322"/>
      <c r="C49" s="320"/>
      <c r="D49" s="321"/>
      <c r="E49" s="321"/>
      <c r="F49" s="321"/>
      <c r="G49" s="321"/>
      <c r="H49" s="321"/>
      <c r="I49" s="321"/>
      <c r="J49" s="321"/>
      <c r="K49" s="321"/>
      <c r="L49" s="321"/>
      <c r="M49" s="321"/>
      <c r="N49" s="321"/>
      <c r="O49" s="321"/>
      <c r="P49" s="319"/>
      <c r="Q49" s="322"/>
      <c r="R49" s="322"/>
      <c r="S49" s="322"/>
      <c r="T49" s="322"/>
      <c r="U49" s="322"/>
      <c r="V49" s="322"/>
      <c r="W49" s="322"/>
      <c r="X49" s="322"/>
      <c r="Y49" s="322"/>
      <c r="Z49" s="322"/>
      <c r="AA49" s="322"/>
      <c r="AB49" s="322"/>
      <c r="AC49" s="322"/>
      <c r="AD49" s="322"/>
      <c r="AE49" s="322"/>
      <c r="AF49" s="322"/>
      <c r="AG49" s="322"/>
      <c r="AH49" s="322"/>
      <c r="AI49" s="322"/>
      <c r="AJ49" s="322"/>
      <c r="AK49" s="322"/>
      <c r="AL49" s="322"/>
      <c r="AM49" s="322"/>
      <c r="AN49" s="329"/>
      <c r="AO49" s="321"/>
      <c r="AP49" s="321"/>
      <c r="AQ49" s="321"/>
      <c r="AR49" s="321"/>
      <c r="AS49" s="321"/>
      <c r="AT49" s="321"/>
      <c r="AU49" s="321"/>
      <c r="AV49" s="321"/>
      <c r="AW49" s="321"/>
      <c r="AX49" s="321"/>
      <c r="AY49" s="321"/>
      <c r="AZ49" s="321"/>
      <c r="BA49" s="321"/>
      <c r="BB49" s="321"/>
      <c r="BC49" s="321"/>
      <c r="BD49" s="321"/>
      <c r="BE49" s="321"/>
      <c r="BF49" s="321"/>
      <c r="BG49" s="321"/>
      <c r="BH49" s="321"/>
      <c r="BI49" s="321"/>
      <c r="BJ49" s="321"/>
      <c r="BK49" s="321"/>
      <c r="BL49" s="321"/>
      <c r="BM49" s="321"/>
      <c r="BN49" s="321"/>
      <c r="BO49" s="321"/>
      <c r="BP49" s="321"/>
      <c r="BQ49" s="321"/>
      <c r="BR49" s="326"/>
      <c r="BS49" s="322"/>
      <c r="BT49" s="322"/>
      <c r="BU49" s="322"/>
      <c r="BV49" s="322"/>
      <c r="BW49" s="322"/>
      <c r="BX49" s="322"/>
      <c r="BY49" s="322"/>
      <c r="BZ49" s="322"/>
      <c r="CA49" s="322"/>
      <c r="CB49" s="322"/>
      <c r="CC49" s="302"/>
      <c r="CD49" s="302"/>
      <c r="CE49" s="302"/>
      <c r="CF49" s="302"/>
      <c r="CG49" s="302"/>
      <c r="CH49" s="302"/>
      <c r="CI49" s="302"/>
      <c r="CJ49" s="302"/>
      <c r="CK49" s="302"/>
      <c r="CL49" s="302"/>
      <c r="CM49" s="302"/>
      <c r="CN49" s="302"/>
      <c r="CO49" s="302"/>
      <c r="CP49" s="297"/>
      <c r="CQ49" s="322"/>
    </row>
    <row r="50" spans="2:95">
      <c r="B50" s="322"/>
      <c r="C50" s="320"/>
      <c r="D50" s="321"/>
      <c r="E50" s="321"/>
      <c r="F50" s="321"/>
      <c r="G50" s="321"/>
      <c r="H50" s="321"/>
      <c r="I50" s="321"/>
      <c r="J50" s="321"/>
      <c r="K50" s="321"/>
      <c r="L50" s="321"/>
      <c r="M50" s="321"/>
      <c r="N50" s="321"/>
      <c r="O50" s="321"/>
      <c r="P50" s="319"/>
      <c r="Q50" s="322"/>
      <c r="R50" s="322"/>
      <c r="S50" s="322"/>
      <c r="T50" s="322"/>
      <c r="U50" s="322"/>
      <c r="V50" s="322"/>
      <c r="W50" s="322"/>
      <c r="X50" s="322"/>
      <c r="Y50" s="322"/>
      <c r="Z50" s="322"/>
      <c r="AA50" s="322"/>
      <c r="AB50" s="322"/>
      <c r="AC50" s="322"/>
      <c r="AD50" s="322"/>
      <c r="AE50" s="322"/>
      <c r="AF50" s="322"/>
      <c r="AG50" s="322"/>
      <c r="AH50" s="322"/>
      <c r="AI50" s="322"/>
      <c r="AJ50" s="322"/>
      <c r="AK50" s="322"/>
      <c r="AL50" s="322"/>
      <c r="AM50" s="322"/>
      <c r="AN50" s="329"/>
      <c r="AO50" s="321"/>
      <c r="AP50" s="321"/>
      <c r="AQ50" s="321"/>
      <c r="AR50" s="321"/>
      <c r="AS50" s="321"/>
      <c r="AT50" s="321"/>
      <c r="AU50" s="321"/>
      <c r="AV50" s="321"/>
      <c r="AW50" s="321"/>
      <c r="AX50" s="321"/>
      <c r="AY50" s="321"/>
      <c r="AZ50" s="321"/>
      <c r="BA50" s="321"/>
      <c r="BB50" s="321"/>
      <c r="BC50" s="321"/>
      <c r="BD50" s="321"/>
      <c r="BE50" s="321"/>
      <c r="BF50" s="321"/>
      <c r="BG50" s="321"/>
      <c r="BH50" s="321"/>
      <c r="BI50" s="321"/>
      <c r="BJ50" s="321"/>
      <c r="BK50" s="321"/>
      <c r="BL50" s="321"/>
      <c r="BM50" s="321"/>
      <c r="BN50" s="321"/>
      <c r="BO50" s="321"/>
      <c r="BP50" s="321"/>
      <c r="BQ50" s="321"/>
      <c r="BR50" s="326"/>
      <c r="BS50" s="322"/>
      <c r="BT50" s="322"/>
      <c r="BU50" s="322"/>
      <c r="BV50" s="322"/>
      <c r="BW50" s="322"/>
      <c r="BX50" s="322"/>
      <c r="BY50" s="322"/>
      <c r="BZ50" s="322"/>
      <c r="CA50" s="322"/>
      <c r="CB50" s="322"/>
      <c r="CC50" s="302"/>
      <c r="CD50" s="302"/>
      <c r="CE50" s="302"/>
      <c r="CF50" s="302"/>
      <c r="CG50" s="302"/>
      <c r="CH50" s="302"/>
      <c r="CI50" s="302"/>
      <c r="CJ50" s="302"/>
      <c r="CK50" s="302"/>
      <c r="CL50" s="302"/>
      <c r="CM50" s="302"/>
      <c r="CN50" s="302"/>
      <c r="CO50" s="302"/>
      <c r="CP50" s="297"/>
      <c r="CQ50" s="322"/>
    </row>
    <row r="51" spans="2:95">
      <c r="B51" s="322"/>
      <c r="C51" s="320"/>
      <c r="D51" s="321"/>
      <c r="E51" s="321"/>
      <c r="F51" s="321"/>
      <c r="G51" s="321"/>
      <c r="H51" s="321"/>
      <c r="I51" s="321"/>
      <c r="J51" s="321"/>
      <c r="K51" s="321"/>
      <c r="L51" s="321"/>
      <c r="M51" s="321"/>
      <c r="N51" s="321"/>
      <c r="O51" s="321"/>
      <c r="P51" s="319"/>
      <c r="Q51" s="322"/>
      <c r="R51" s="322"/>
      <c r="S51" s="322"/>
      <c r="T51" s="322"/>
      <c r="U51" s="322"/>
      <c r="V51" s="322"/>
      <c r="W51" s="322"/>
      <c r="X51" s="322"/>
      <c r="Y51" s="322"/>
      <c r="Z51" s="322"/>
      <c r="AA51" s="322"/>
      <c r="AB51" s="322"/>
      <c r="AC51" s="322"/>
      <c r="AD51" s="322"/>
      <c r="AE51" s="322"/>
      <c r="AF51" s="322"/>
      <c r="AG51" s="322"/>
      <c r="AH51" s="322"/>
      <c r="AI51" s="322"/>
      <c r="AJ51" s="322"/>
      <c r="AK51" s="322"/>
      <c r="AL51" s="322"/>
      <c r="AM51" s="322"/>
      <c r="AN51" s="329"/>
      <c r="AO51" s="321"/>
      <c r="AP51" s="321"/>
      <c r="AQ51" s="321"/>
      <c r="AR51" s="321"/>
      <c r="AS51" s="321"/>
      <c r="AT51" s="321"/>
      <c r="AU51" s="321"/>
      <c r="AV51" s="321"/>
      <c r="AW51" s="321"/>
      <c r="AX51" s="321"/>
      <c r="AY51" s="321"/>
      <c r="AZ51" s="321"/>
      <c r="BA51" s="321"/>
      <c r="BB51" s="321"/>
      <c r="BC51" s="321"/>
      <c r="BD51" s="321"/>
      <c r="BE51" s="321"/>
      <c r="BF51" s="321"/>
      <c r="BG51" s="321"/>
      <c r="BH51" s="321"/>
      <c r="BI51" s="321"/>
      <c r="BJ51" s="321"/>
      <c r="BK51" s="321"/>
      <c r="BL51" s="321"/>
      <c r="BM51" s="321"/>
      <c r="BN51" s="321"/>
      <c r="BO51" s="321"/>
      <c r="BP51" s="321"/>
      <c r="BQ51" s="321"/>
      <c r="BR51" s="326"/>
      <c r="BS51" s="322"/>
      <c r="BT51" s="322"/>
      <c r="BU51" s="322"/>
      <c r="BV51" s="322"/>
      <c r="BW51" s="322"/>
      <c r="BX51" s="322"/>
      <c r="BY51" s="322"/>
      <c r="BZ51" s="322"/>
      <c r="CA51" s="322"/>
      <c r="CB51" s="322"/>
      <c r="CC51" s="302"/>
      <c r="CD51" s="302"/>
      <c r="CE51" s="302"/>
      <c r="CF51" s="302"/>
      <c r="CG51" s="302"/>
      <c r="CH51" s="302"/>
      <c r="CI51" s="302"/>
      <c r="CJ51" s="302"/>
      <c r="CK51" s="302"/>
      <c r="CL51" s="302"/>
      <c r="CM51" s="302"/>
      <c r="CN51" s="302"/>
      <c r="CO51" s="302"/>
      <c r="CP51" s="297"/>
      <c r="CQ51" s="322"/>
    </row>
    <row r="52" spans="2:95">
      <c r="B52" s="322"/>
      <c r="C52" s="320"/>
      <c r="D52" s="321"/>
      <c r="E52" s="321"/>
      <c r="F52" s="321"/>
      <c r="G52" s="321"/>
      <c r="H52" s="321"/>
      <c r="I52" s="321"/>
      <c r="J52" s="321"/>
      <c r="K52" s="321"/>
      <c r="L52" s="321"/>
      <c r="M52" s="321"/>
      <c r="N52" s="321"/>
      <c r="O52" s="321"/>
      <c r="P52" s="319"/>
      <c r="Q52" s="322"/>
      <c r="R52" s="322"/>
      <c r="S52" s="322"/>
      <c r="T52" s="322"/>
      <c r="U52" s="322"/>
      <c r="V52" s="322"/>
      <c r="W52" s="322"/>
      <c r="X52" s="322"/>
      <c r="Y52" s="322"/>
      <c r="Z52" s="322"/>
      <c r="AA52" s="322"/>
      <c r="AB52" s="322"/>
      <c r="AC52" s="322"/>
      <c r="AD52" s="322"/>
      <c r="AE52" s="322"/>
      <c r="AF52" s="322"/>
      <c r="AG52" s="322"/>
      <c r="AH52" s="322"/>
      <c r="AI52" s="322"/>
      <c r="AJ52" s="322"/>
      <c r="AK52" s="322"/>
      <c r="AL52" s="322"/>
      <c r="AM52" s="322"/>
      <c r="AN52" s="329"/>
      <c r="AO52" s="321"/>
      <c r="AP52" s="321"/>
      <c r="AQ52" s="321"/>
      <c r="AR52" s="321"/>
      <c r="AS52" s="321"/>
      <c r="AT52" s="321"/>
      <c r="AU52" s="321"/>
      <c r="AV52" s="321"/>
      <c r="AW52" s="321"/>
      <c r="AX52" s="321"/>
      <c r="AY52" s="321"/>
      <c r="AZ52" s="321"/>
      <c r="BA52" s="321"/>
      <c r="BB52" s="321"/>
      <c r="BC52" s="321"/>
      <c r="BD52" s="321"/>
      <c r="BE52" s="321"/>
      <c r="BF52" s="321"/>
      <c r="BG52" s="321"/>
      <c r="BH52" s="321"/>
      <c r="BI52" s="321"/>
      <c r="BJ52" s="321"/>
      <c r="BK52" s="321"/>
      <c r="BL52" s="321"/>
      <c r="BM52" s="321"/>
      <c r="BN52" s="321"/>
      <c r="BO52" s="321"/>
      <c r="BP52" s="321"/>
      <c r="BQ52" s="321"/>
      <c r="BR52" s="326"/>
      <c r="BS52" s="322"/>
      <c r="BT52" s="322"/>
      <c r="BU52" s="322"/>
      <c r="BV52" s="322"/>
      <c r="BW52" s="322"/>
      <c r="BX52" s="322"/>
      <c r="BY52" s="322"/>
      <c r="BZ52" s="322"/>
      <c r="CA52" s="322"/>
      <c r="CB52" s="322"/>
      <c r="CC52" s="302"/>
      <c r="CD52" s="302"/>
      <c r="CE52" s="302"/>
      <c r="CF52" s="302"/>
      <c r="CG52" s="302"/>
      <c r="CH52" s="302"/>
      <c r="CI52" s="302"/>
      <c r="CJ52" s="302"/>
      <c r="CK52" s="302"/>
      <c r="CL52" s="302"/>
      <c r="CM52" s="302"/>
      <c r="CN52" s="302"/>
      <c r="CO52" s="302"/>
      <c r="CP52" s="297"/>
      <c r="CQ52" s="322"/>
    </row>
    <row r="53" spans="2:95">
      <c r="B53" s="322"/>
      <c r="C53" s="320"/>
      <c r="D53" s="321"/>
      <c r="E53" s="321"/>
      <c r="F53" s="321"/>
      <c r="G53" s="321"/>
      <c r="H53" s="321"/>
      <c r="I53" s="321"/>
      <c r="J53" s="321"/>
      <c r="K53" s="321"/>
      <c r="L53" s="321"/>
      <c r="M53" s="321"/>
      <c r="N53" s="321"/>
      <c r="O53" s="321"/>
      <c r="P53" s="319"/>
      <c r="Q53" s="322"/>
      <c r="R53" s="322"/>
      <c r="S53" s="322"/>
      <c r="T53" s="322"/>
      <c r="U53" s="322"/>
      <c r="V53" s="322"/>
      <c r="W53" s="322"/>
      <c r="X53" s="322"/>
      <c r="Y53" s="322"/>
      <c r="Z53" s="322"/>
      <c r="AA53" s="322"/>
      <c r="AB53" s="322"/>
      <c r="AC53" s="322"/>
      <c r="AD53" s="322"/>
      <c r="AE53" s="322"/>
      <c r="AF53" s="322"/>
      <c r="AG53" s="322"/>
      <c r="AH53" s="322"/>
      <c r="AI53" s="322"/>
      <c r="AJ53" s="322"/>
      <c r="AK53" s="322"/>
      <c r="AL53" s="322"/>
      <c r="AM53" s="322"/>
      <c r="AN53" s="329"/>
      <c r="AO53" s="321"/>
      <c r="AP53" s="321"/>
      <c r="AQ53" s="321"/>
      <c r="AR53" s="321"/>
      <c r="AS53" s="321"/>
      <c r="AT53" s="321"/>
      <c r="AU53" s="321"/>
      <c r="AV53" s="321"/>
      <c r="AW53" s="321"/>
      <c r="AX53" s="321"/>
      <c r="AY53" s="321"/>
      <c r="AZ53" s="321"/>
      <c r="BA53" s="321"/>
      <c r="BB53" s="321"/>
      <c r="BC53" s="321"/>
      <c r="BD53" s="321"/>
      <c r="BE53" s="321"/>
      <c r="BF53" s="321"/>
      <c r="BG53" s="321"/>
      <c r="BH53" s="321"/>
      <c r="BI53" s="321"/>
      <c r="BJ53" s="321"/>
      <c r="BK53" s="321"/>
      <c r="BL53" s="321"/>
      <c r="BM53" s="321"/>
      <c r="BN53" s="321"/>
      <c r="BO53" s="321"/>
      <c r="BP53" s="321"/>
      <c r="BQ53" s="321"/>
      <c r="BR53" s="326"/>
      <c r="BS53" s="322"/>
      <c r="BT53" s="322"/>
      <c r="BU53" s="322"/>
      <c r="BV53" s="322"/>
      <c r="BW53" s="322"/>
      <c r="BX53" s="322"/>
      <c r="BY53" s="322"/>
      <c r="BZ53" s="322"/>
      <c r="CA53" s="322"/>
      <c r="CB53" s="322"/>
      <c r="CC53" s="302"/>
      <c r="CD53" s="302"/>
      <c r="CE53" s="302"/>
      <c r="CF53" s="302"/>
      <c r="CG53" s="302"/>
      <c r="CH53" s="302"/>
      <c r="CI53" s="302"/>
      <c r="CJ53" s="302"/>
      <c r="CK53" s="302"/>
      <c r="CL53" s="302"/>
      <c r="CM53" s="302"/>
      <c r="CN53" s="302"/>
      <c r="CO53" s="302"/>
      <c r="CP53" s="297"/>
      <c r="CQ53" s="322"/>
    </row>
    <row r="54" spans="2:95">
      <c r="B54" s="322"/>
      <c r="C54" s="320"/>
      <c r="D54" s="321"/>
      <c r="E54" s="321"/>
      <c r="F54" s="321"/>
      <c r="G54" s="321"/>
      <c r="H54" s="321"/>
      <c r="I54" s="321"/>
      <c r="J54" s="321"/>
      <c r="K54" s="321"/>
      <c r="L54" s="321"/>
      <c r="M54" s="321"/>
      <c r="N54" s="321"/>
      <c r="O54" s="321"/>
      <c r="P54" s="319"/>
      <c r="Q54" s="322"/>
      <c r="R54" s="322"/>
      <c r="S54" s="322"/>
      <c r="T54" s="322"/>
      <c r="U54" s="322"/>
      <c r="V54" s="322"/>
      <c r="W54" s="322"/>
      <c r="X54" s="322"/>
      <c r="Y54" s="322"/>
      <c r="Z54" s="322"/>
      <c r="AA54" s="322"/>
      <c r="AB54" s="322"/>
      <c r="AC54" s="322"/>
      <c r="AD54" s="322"/>
      <c r="AE54" s="322"/>
      <c r="AF54" s="322"/>
      <c r="AG54" s="322"/>
      <c r="AH54" s="322"/>
      <c r="AI54" s="322"/>
      <c r="AJ54" s="322"/>
      <c r="AK54" s="322"/>
      <c r="AL54" s="322"/>
      <c r="AM54" s="322"/>
      <c r="AN54" s="329"/>
      <c r="AO54" s="321"/>
      <c r="AP54" s="321"/>
      <c r="AQ54" s="321"/>
      <c r="AR54" s="321"/>
      <c r="AS54" s="321"/>
      <c r="AT54" s="321"/>
      <c r="AU54" s="321"/>
      <c r="AV54" s="321"/>
      <c r="AW54" s="321"/>
      <c r="AX54" s="321"/>
      <c r="AY54" s="321"/>
      <c r="AZ54" s="321"/>
      <c r="BA54" s="321"/>
      <c r="BB54" s="321"/>
      <c r="BC54" s="321"/>
      <c r="BD54" s="321"/>
      <c r="BE54" s="321"/>
      <c r="BF54" s="321"/>
      <c r="BG54" s="321"/>
      <c r="BH54" s="321"/>
      <c r="BI54" s="321"/>
      <c r="BJ54" s="321"/>
      <c r="BK54" s="321"/>
      <c r="BL54" s="321"/>
      <c r="BM54" s="321"/>
      <c r="BN54" s="321"/>
      <c r="BO54" s="321"/>
      <c r="BP54" s="321"/>
      <c r="BQ54" s="321"/>
      <c r="BR54" s="326"/>
      <c r="BS54" s="322"/>
      <c r="BT54" s="322"/>
      <c r="BU54" s="322"/>
      <c r="BV54" s="322"/>
      <c r="BW54" s="322"/>
      <c r="BX54" s="322"/>
      <c r="BY54" s="322"/>
      <c r="BZ54" s="322"/>
      <c r="CA54" s="322"/>
      <c r="CB54" s="322"/>
      <c r="CC54" s="302"/>
      <c r="CD54" s="302"/>
      <c r="CE54" s="302"/>
      <c r="CF54" s="302"/>
      <c r="CG54" s="302"/>
      <c r="CH54" s="302"/>
      <c r="CI54" s="302"/>
      <c r="CJ54" s="302"/>
      <c r="CK54" s="302"/>
      <c r="CL54" s="302"/>
      <c r="CM54" s="302"/>
      <c r="CN54" s="302"/>
      <c r="CO54" s="302"/>
      <c r="CP54" s="297"/>
      <c r="CQ54" s="322"/>
    </row>
    <row r="55" spans="2:95">
      <c r="B55" s="322"/>
      <c r="C55" s="320"/>
      <c r="D55" s="321"/>
      <c r="E55" s="321"/>
      <c r="F55" s="321"/>
      <c r="G55" s="321"/>
      <c r="H55" s="321"/>
      <c r="I55" s="321"/>
      <c r="J55" s="321"/>
      <c r="K55" s="321"/>
      <c r="L55" s="321"/>
      <c r="M55" s="321"/>
      <c r="N55" s="321"/>
      <c r="O55" s="321"/>
      <c r="P55" s="319"/>
      <c r="Q55" s="322"/>
      <c r="R55" s="322"/>
      <c r="S55" s="322"/>
      <c r="T55" s="322"/>
      <c r="U55" s="322"/>
      <c r="V55" s="322"/>
      <c r="W55" s="322"/>
      <c r="X55" s="322"/>
      <c r="Y55" s="322"/>
      <c r="Z55" s="322"/>
      <c r="AA55" s="322"/>
      <c r="AB55" s="322"/>
      <c r="AC55" s="322"/>
      <c r="AD55" s="322"/>
      <c r="AE55" s="322"/>
      <c r="AF55" s="322"/>
      <c r="AG55" s="322"/>
      <c r="AH55" s="322"/>
      <c r="AI55" s="322"/>
      <c r="AJ55" s="322"/>
      <c r="AK55" s="322"/>
      <c r="AL55" s="322"/>
      <c r="AM55" s="322"/>
      <c r="AN55" s="329"/>
      <c r="AO55" s="321"/>
      <c r="AP55" s="321"/>
      <c r="AQ55" s="321"/>
      <c r="AR55" s="321"/>
      <c r="AS55" s="321"/>
      <c r="AT55" s="321"/>
      <c r="AU55" s="321"/>
      <c r="AV55" s="321"/>
      <c r="AW55" s="321"/>
      <c r="AX55" s="321"/>
      <c r="AY55" s="321"/>
      <c r="AZ55" s="321"/>
      <c r="BA55" s="321"/>
      <c r="BB55" s="321"/>
      <c r="BC55" s="321"/>
      <c r="BD55" s="321"/>
      <c r="BE55" s="321"/>
      <c r="BF55" s="321"/>
      <c r="BG55" s="321"/>
      <c r="BH55" s="321"/>
      <c r="BI55" s="321"/>
      <c r="BJ55" s="321"/>
      <c r="BK55" s="321"/>
      <c r="BL55" s="321"/>
      <c r="BM55" s="321"/>
      <c r="BN55" s="321"/>
      <c r="BO55" s="321"/>
      <c r="BP55" s="321"/>
      <c r="BQ55" s="321"/>
      <c r="BR55" s="326"/>
      <c r="BS55" s="322"/>
      <c r="BT55" s="322"/>
      <c r="BU55" s="322"/>
      <c r="BV55" s="322"/>
      <c r="BW55" s="322"/>
      <c r="BX55" s="322"/>
      <c r="BY55" s="322"/>
      <c r="BZ55" s="322"/>
      <c r="CA55" s="322"/>
      <c r="CB55" s="322"/>
      <c r="CC55" s="302"/>
      <c r="CD55" s="302"/>
      <c r="CE55" s="302"/>
      <c r="CF55" s="302"/>
      <c r="CG55" s="302"/>
      <c r="CH55" s="362"/>
      <c r="CI55" s="313"/>
      <c r="CJ55" s="313"/>
      <c r="CK55" s="313"/>
      <c r="CL55" s="313"/>
      <c r="CM55" s="313"/>
      <c r="CN55" s="313"/>
      <c r="CO55" s="313"/>
      <c r="CP55" s="363"/>
      <c r="CQ55" s="322"/>
    </row>
    <row r="56" spans="2:95" ht="23.25">
      <c r="B56" s="322"/>
      <c r="C56" s="320"/>
      <c r="D56" s="321"/>
      <c r="E56" s="321"/>
      <c r="F56" s="321"/>
      <c r="G56" s="321"/>
      <c r="H56" s="321"/>
      <c r="I56" s="321"/>
      <c r="J56" s="321"/>
      <c r="K56" s="321"/>
      <c r="L56" s="321"/>
      <c r="M56" s="321"/>
      <c r="N56" s="321"/>
      <c r="O56" s="321"/>
      <c r="P56" s="319"/>
      <c r="Q56" s="322"/>
      <c r="R56" s="322"/>
      <c r="S56" s="322"/>
      <c r="T56" s="322"/>
      <c r="U56" s="322"/>
      <c r="V56" s="322"/>
      <c r="W56" s="322"/>
      <c r="X56" s="322"/>
      <c r="Y56" s="322"/>
      <c r="Z56" s="322"/>
      <c r="AA56" s="322"/>
      <c r="AB56" s="322"/>
      <c r="AC56" s="322"/>
      <c r="AD56" s="322"/>
      <c r="AE56" s="322"/>
      <c r="AF56" s="322"/>
      <c r="AG56" s="322"/>
      <c r="AH56" s="322"/>
      <c r="AI56" s="322"/>
      <c r="AJ56" s="322"/>
      <c r="AK56" s="322"/>
      <c r="AL56" s="322"/>
      <c r="AM56" s="322"/>
      <c r="AN56" s="329"/>
      <c r="AO56" s="354"/>
      <c r="AP56" s="354"/>
      <c r="AQ56" s="354"/>
      <c r="AR56" s="354"/>
      <c r="AS56" s="354"/>
      <c r="AT56" s="354"/>
      <c r="AU56" s="354"/>
      <c r="AV56" s="354"/>
      <c r="AW56" s="354"/>
      <c r="AX56" s="354"/>
      <c r="AY56" s="354"/>
      <c r="AZ56" s="354"/>
      <c r="BA56" s="354"/>
      <c r="BB56" s="354"/>
      <c r="BC56" s="354"/>
      <c r="BD56" s="354"/>
      <c r="BE56" s="354"/>
      <c r="BF56" s="354"/>
      <c r="BG56" s="354"/>
      <c r="BH56" s="354"/>
      <c r="BI56" s="354"/>
      <c r="BJ56" s="354"/>
      <c r="BK56" s="354"/>
      <c r="BL56" s="354"/>
      <c r="BM56" s="354"/>
      <c r="BN56" s="354"/>
      <c r="BO56" s="354"/>
      <c r="BP56" s="354"/>
      <c r="BQ56" s="354"/>
      <c r="BR56" s="326"/>
      <c r="BS56" s="322"/>
      <c r="BT56" s="322"/>
      <c r="BU56" s="322"/>
      <c r="BV56" s="322"/>
      <c r="BW56" s="322"/>
      <c r="BX56" s="322"/>
      <c r="BY56" s="322"/>
      <c r="BZ56" s="322"/>
      <c r="CA56" s="322"/>
      <c r="CB56" s="322"/>
      <c r="CC56" s="302"/>
      <c r="CD56" s="302"/>
      <c r="CE56" s="302"/>
      <c r="CF56" s="302"/>
      <c r="CG56" s="302"/>
      <c r="CH56" s="364"/>
      <c r="CI56" s="296"/>
      <c r="CJ56" s="296"/>
      <c r="CK56" s="296"/>
      <c r="CL56" s="296"/>
      <c r="CM56" s="296"/>
      <c r="CN56" s="296"/>
      <c r="CO56" s="296"/>
      <c r="CP56" s="297"/>
      <c r="CQ56" s="322"/>
    </row>
    <row r="57" spans="2:95">
      <c r="B57" s="322"/>
      <c r="C57" s="320"/>
      <c r="D57" s="321"/>
      <c r="E57" s="321"/>
      <c r="F57" s="321"/>
      <c r="G57" s="321"/>
      <c r="H57" s="321"/>
      <c r="I57" s="321"/>
      <c r="J57" s="321"/>
      <c r="K57" s="321"/>
      <c r="L57" s="321"/>
      <c r="M57" s="321"/>
      <c r="N57" s="321"/>
      <c r="O57" s="321"/>
      <c r="P57" s="319"/>
      <c r="Q57" s="322"/>
      <c r="R57" s="322"/>
      <c r="S57" s="322"/>
      <c r="T57" s="322"/>
      <c r="U57" s="322"/>
      <c r="V57" s="322"/>
      <c r="W57" s="322"/>
      <c r="X57" s="322"/>
      <c r="Y57" s="322"/>
      <c r="Z57" s="322"/>
      <c r="AA57" s="322"/>
      <c r="AB57" s="322"/>
      <c r="AC57" s="322"/>
      <c r="AD57" s="322"/>
      <c r="AE57" s="322"/>
      <c r="AF57" s="322"/>
      <c r="AG57" s="322"/>
      <c r="AH57" s="322"/>
      <c r="AI57" s="322"/>
      <c r="AJ57" s="322"/>
      <c r="AK57" s="322"/>
      <c r="AL57" s="322"/>
      <c r="AM57" s="322"/>
      <c r="AN57" s="329"/>
      <c r="AO57" s="321"/>
      <c r="AP57" s="321"/>
      <c r="AQ57" s="321"/>
      <c r="AR57" s="321"/>
      <c r="AS57" s="321"/>
      <c r="AT57" s="321"/>
      <c r="AU57" s="321"/>
      <c r="AV57" s="321"/>
      <c r="AW57" s="321"/>
      <c r="AX57" s="321"/>
      <c r="AY57" s="321"/>
      <c r="AZ57" s="321"/>
      <c r="BA57" s="321"/>
      <c r="BB57" s="321"/>
      <c r="BC57" s="321"/>
      <c r="BD57" s="321"/>
      <c r="BE57" s="321"/>
      <c r="BF57" s="321"/>
      <c r="BG57" s="321"/>
      <c r="BH57" s="321"/>
      <c r="BI57" s="321"/>
      <c r="BJ57" s="321"/>
      <c r="BK57" s="321"/>
      <c r="BL57" s="321"/>
      <c r="BM57" s="321"/>
      <c r="BN57" s="321"/>
      <c r="BO57" s="321"/>
      <c r="BP57" s="321"/>
      <c r="BQ57" s="321"/>
      <c r="BR57" s="326"/>
      <c r="BS57" s="322"/>
      <c r="BT57" s="322"/>
      <c r="BU57" s="322"/>
      <c r="BV57" s="322"/>
      <c r="BW57" s="322"/>
      <c r="BX57" s="322"/>
      <c r="BY57" s="322"/>
      <c r="BZ57" s="322"/>
      <c r="CA57" s="322"/>
      <c r="CB57" s="322"/>
      <c r="CC57" s="302"/>
      <c r="CD57" s="302"/>
      <c r="CE57" s="302"/>
      <c r="CF57" s="302"/>
      <c r="CG57" s="302"/>
      <c r="CH57" s="364"/>
      <c r="CI57" s="296"/>
      <c r="CJ57" s="296"/>
      <c r="CK57" s="296"/>
      <c r="CL57" s="296"/>
      <c r="CM57" s="296"/>
      <c r="CN57" s="296"/>
      <c r="CO57" s="296"/>
      <c r="CP57" s="297"/>
      <c r="CQ57" s="322"/>
    </row>
    <row r="58" spans="2:95">
      <c r="B58" s="322"/>
      <c r="C58" s="320"/>
      <c r="D58" s="321"/>
      <c r="E58" s="321"/>
      <c r="F58" s="321"/>
      <c r="G58" s="321"/>
      <c r="H58" s="321"/>
      <c r="I58" s="321"/>
      <c r="J58" s="321"/>
      <c r="K58" s="321"/>
      <c r="L58" s="321"/>
      <c r="M58" s="321"/>
      <c r="N58" s="321"/>
      <c r="O58" s="321"/>
      <c r="P58" s="319"/>
      <c r="Q58" s="322"/>
      <c r="R58" s="322"/>
      <c r="S58" s="322"/>
      <c r="T58" s="322"/>
      <c r="U58" s="322"/>
      <c r="V58" s="322"/>
      <c r="W58" s="322"/>
      <c r="X58" s="322"/>
      <c r="Y58" s="322"/>
      <c r="Z58" s="322"/>
      <c r="AA58" s="322"/>
      <c r="AB58" s="322"/>
      <c r="AC58" s="322"/>
      <c r="AD58" s="322"/>
      <c r="AE58" s="322"/>
      <c r="AF58" s="322"/>
      <c r="AG58" s="322"/>
      <c r="AH58" s="322"/>
      <c r="AI58" s="322"/>
      <c r="AJ58" s="322"/>
      <c r="AK58" s="322"/>
      <c r="AL58" s="322"/>
      <c r="AM58" s="322"/>
      <c r="AN58" s="329"/>
      <c r="AO58" s="321"/>
      <c r="AP58" s="321"/>
      <c r="AQ58" s="321"/>
      <c r="AR58" s="321"/>
      <c r="AS58" s="321"/>
      <c r="AT58" s="321"/>
      <c r="AU58" s="321"/>
      <c r="AV58" s="321"/>
      <c r="AW58" s="321"/>
      <c r="AX58" s="321"/>
      <c r="AY58" s="321"/>
      <c r="AZ58" s="321"/>
      <c r="BA58" s="321"/>
      <c r="BB58" s="321"/>
      <c r="BC58" s="321"/>
      <c r="BD58" s="321"/>
      <c r="BE58" s="321"/>
      <c r="BF58" s="321"/>
      <c r="BG58" s="321"/>
      <c r="BH58" s="321"/>
      <c r="BI58" s="321"/>
      <c r="BJ58" s="321"/>
      <c r="BK58" s="321"/>
      <c r="BL58" s="321"/>
      <c r="BM58" s="321"/>
      <c r="BN58" s="321"/>
      <c r="BO58" s="321"/>
      <c r="BP58" s="321"/>
      <c r="BQ58" s="321"/>
      <c r="BR58" s="326"/>
      <c r="BS58" s="322"/>
      <c r="BT58" s="322"/>
      <c r="BU58" s="322"/>
      <c r="BV58" s="322"/>
      <c r="BW58" s="322"/>
      <c r="BX58" s="322"/>
      <c r="BY58" s="322"/>
      <c r="BZ58" s="322"/>
      <c r="CA58" s="322"/>
      <c r="CB58" s="322"/>
      <c r="CC58" s="302"/>
      <c r="CD58" s="302"/>
      <c r="CE58" s="302"/>
      <c r="CF58" s="302"/>
      <c r="CG58" s="302"/>
      <c r="CH58" s="364"/>
      <c r="CI58" s="296"/>
      <c r="CJ58" s="296"/>
      <c r="CK58" s="296"/>
      <c r="CL58" s="296"/>
      <c r="CM58" s="296"/>
      <c r="CN58" s="296"/>
      <c r="CO58" s="296"/>
      <c r="CP58" s="297"/>
      <c r="CQ58" s="322"/>
    </row>
    <row r="59" spans="2:95" ht="26.25">
      <c r="B59" s="322"/>
      <c r="C59" s="320"/>
      <c r="D59" s="321"/>
      <c r="E59" s="321"/>
      <c r="F59" s="321"/>
      <c r="G59" s="321"/>
      <c r="H59" s="321"/>
      <c r="I59" s="321"/>
      <c r="J59" s="321"/>
      <c r="K59" s="321"/>
      <c r="L59" s="321"/>
      <c r="M59" s="325"/>
      <c r="N59" s="325"/>
      <c r="O59" s="325"/>
      <c r="P59" s="323"/>
      <c r="Q59" s="322"/>
      <c r="R59" s="322"/>
      <c r="S59" s="322"/>
      <c r="T59" s="322"/>
      <c r="U59" s="322"/>
      <c r="V59" s="322"/>
      <c r="W59" s="322"/>
      <c r="X59" s="322"/>
      <c r="Y59" s="322"/>
      <c r="Z59" s="322"/>
      <c r="AA59" s="322"/>
      <c r="AB59" s="322"/>
      <c r="AC59" s="322"/>
      <c r="AD59" s="322"/>
      <c r="AE59" s="322"/>
      <c r="AF59" s="322"/>
      <c r="AG59" s="322"/>
      <c r="AH59" s="322"/>
      <c r="AI59" s="322"/>
      <c r="AJ59" s="322"/>
      <c r="AK59" s="322"/>
      <c r="AL59" s="322"/>
      <c r="AM59" s="322"/>
      <c r="AN59" s="329"/>
      <c r="AO59" s="321"/>
      <c r="AP59" s="321"/>
      <c r="AQ59" s="321"/>
      <c r="AR59" s="321"/>
      <c r="AS59" s="321"/>
      <c r="AT59" s="321"/>
      <c r="AU59" s="321"/>
      <c r="AV59" s="321"/>
      <c r="AW59" s="321"/>
      <c r="AX59" s="321"/>
      <c r="AY59" s="321"/>
      <c r="AZ59" s="321"/>
      <c r="BA59" s="321"/>
      <c r="BB59" s="321"/>
      <c r="BC59" s="321"/>
      <c r="BD59" s="321"/>
      <c r="BE59" s="321"/>
      <c r="BF59" s="321"/>
      <c r="BG59" s="321"/>
      <c r="BH59" s="321"/>
      <c r="BI59" s="321"/>
      <c r="BJ59" s="321"/>
      <c r="BK59" s="321"/>
      <c r="BL59" s="321"/>
      <c r="BM59" s="321"/>
      <c r="BN59" s="321"/>
      <c r="BO59" s="321"/>
      <c r="BP59" s="321"/>
      <c r="BQ59" s="321"/>
      <c r="BR59" s="326"/>
      <c r="BS59" s="322"/>
      <c r="BT59" s="322"/>
      <c r="BU59" s="322"/>
      <c r="BV59" s="322"/>
      <c r="BW59" s="322"/>
      <c r="BX59" s="322"/>
      <c r="BY59" s="322"/>
      <c r="BZ59" s="322"/>
      <c r="CA59" s="322"/>
      <c r="CB59" s="322"/>
      <c r="CC59" s="302"/>
      <c r="CD59" s="314"/>
      <c r="CE59" s="365"/>
      <c r="CF59" s="365"/>
      <c r="CG59" s="365"/>
      <c r="CH59" s="366" t="s">
        <v>436</v>
      </c>
      <c r="CI59" s="367"/>
      <c r="CJ59" s="367"/>
      <c r="CK59" s="367"/>
      <c r="CL59" s="367"/>
      <c r="CM59" s="367"/>
      <c r="CN59" s="367"/>
      <c r="CO59" s="367"/>
      <c r="CP59" s="297"/>
      <c r="CQ59" s="322"/>
    </row>
    <row r="60" spans="2:95" ht="23.25">
      <c r="B60" s="322"/>
      <c r="C60" s="320"/>
      <c r="D60" s="321"/>
      <c r="E60" s="321"/>
      <c r="F60" s="321"/>
      <c r="G60" s="321"/>
      <c r="H60" s="321"/>
      <c r="I60" s="321"/>
      <c r="J60" s="321"/>
      <c r="K60" s="321"/>
      <c r="L60" s="319"/>
      <c r="M60" s="322"/>
      <c r="N60" s="322"/>
      <c r="O60" s="322"/>
      <c r="P60" s="322"/>
      <c r="Q60" s="322"/>
      <c r="R60" s="322"/>
      <c r="S60" s="322"/>
      <c r="T60" s="322"/>
      <c r="U60" s="322"/>
      <c r="V60" s="322"/>
      <c r="W60" s="322"/>
      <c r="X60" s="322"/>
      <c r="Y60" s="322"/>
      <c r="Z60" s="322"/>
      <c r="AA60" s="322"/>
      <c r="AB60" s="322"/>
      <c r="AC60" s="322"/>
      <c r="AD60" s="322"/>
      <c r="AE60" s="322"/>
      <c r="AF60" s="322"/>
      <c r="AG60" s="322"/>
      <c r="AH60" s="322"/>
      <c r="AI60" s="322"/>
      <c r="AJ60" s="322"/>
      <c r="AK60" s="322"/>
      <c r="AL60" s="322"/>
      <c r="AM60" s="322"/>
      <c r="AN60" s="329"/>
      <c r="AO60" s="321"/>
      <c r="AP60" s="321"/>
      <c r="AQ60" s="321"/>
      <c r="AR60" s="321"/>
      <c r="AS60" s="321"/>
      <c r="AT60" s="321"/>
      <c r="AU60" s="321"/>
      <c r="AV60" s="321"/>
      <c r="AW60" s="321"/>
      <c r="AX60" s="321"/>
      <c r="AY60" s="321"/>
      <c r="AZ60" s="321"/>
      <c r="BA60" s="321"/>
      <c r="BB60" s="321"/>
      <c r="BC60" s="321"/>
      <c r="BD60" s="321"/>
      <c r="BE60" s="321"/>
      <c r="BF60" s="321"/>
      <c r="BG60" s="321"/>
      <c r="BH60" s="321"/>
      <c r="BI60" s="321"/>
      <c r="BJ60" s="321"/>
      <c r="BK60" s="321"/>
      <c r="BL60" s="321"/>
      <c r="BM60" s="321"/>
      <c r="BN60" s="321"/>
      <c r="BO60" s="321"/>
      <c r="BP60" s="321"/>
      <c r="BQ60" s="321"/>
      <c r="BR60" s="326"/>
      <c r="BS60" s="322"/>
      <c r="BT60" s="322"/>
      <c r="BU60" s="322"/>
      <c r="BV60" s="322"/>
      <c r="BW60" s="322"/>
      <c r="BX60" s="322"/>
      <c r="BY60" s="322"/>
      <c r="BZ60" s="322"/>
      <c r="CA60" s="322"/>
      <c r="CB60" s="322"/>
      <c r="CC60" s="302"/>
      <c r="CD60" s="302"/>
      <c r="CE60" s="302"/>
      <c r="CF60" s="302"/>
      <c r="CG60" s="302"/>
      <c r="CH60" s="368" t="s">
        <v>437</v>
      </c>
      <c r="CI60" s="341"/>
      <c r="CJ60" s="341"/>
      <c r="CK60" s="341"/>
      <c r="CL60" s="341"/>
      <c r="CM60" s="341"/>
      <c r="CN60" s="341"/>
      <c r="CO60" s="341"/>
      <c r="CP60" s="369"/>
      <c r="CQ60" s="322"/>
    </row>
    <row r="61" spans="2:95">
      <c r="B61" s="322"/>
      <c r="C61" s="320"/>
      <c r="D61" s="321"/>
      <c r="E61" s="321"/>
      <c r="F61" s="321"/>
      <c r="G61" s="321"/>
      <c r="H61" s="321"/>
      <c r="I61" s="321"/>
      <c r="J61" s="321"/>
      <c r="K61" s="321"/>
      <c r="L61" s="319"/>
      <c r="M61" s="322"/>
      <c r="N61" s="322"/>
      <c r="O61" s="322"/>
      <c r="P61" s="322"/>
      <c r="Q61" s="322"/>
      <c r="R61" s="322"/>
      <c r="S61" s="322"/>
      <c r="T61" s="322"/>
      <c r="U61" s="322"/>
      <c r="V61" s="322"/>
      <c r="W61" s="322"/>
      <c r="X61" s="322"/>
      <c r="Y61" s="322"/>
      <c r="Z61" s="322"/>
      <c r="AA61" s="322"/>
      <c r="AB61" s="322"/>
      <c r="AC61" s="322"/>
      <c r="AD61" s="322"/>
      <c r="AE61" s="322"/>
      <c r="AF61" s="322"/>
      <c r="AG61" s="322"/>
      <c r="AH61" s="322"/>
      <c r="AI61" s="322"/>
      <c r="AJ61" s="322"/>
      <c r="AK61" s="322"/>
      <c r="AL61" s="322"/>
      <c r="AM61" s="322"/>
      <c r="AN61" s="329"/>
      <c r="AO61" s="321"/>
      <c r="AP61" s="321"/>
      <c r="AQ61" s="321"/>
      <c r="AR61" s="321"/>
      <c r="AS61" s="321"/>
      <c r="AT61" s="321"/>
      <c r="AU61" s="321"/>
      <c r="AV61" s="321"/>
      <c r="AW61" s="321"/>
      <c r="AX61" s="321"/>
      <c r="AY61" s="321"/>
      <c r="AZ61" s="321"/>
      <c r="BA61" s="321"/>
      <c r="BB61" s="321"/>
      <c r="BC61" s="321"/>
      <c r="BD61" s="321"/>
      <c r="BE61" s="321"/>
      <c r="BF61" s="321"/>
      <c r="BG61" s="321"/>
      <c r="BH61" s="321"/>
      <c r="BI61" s="321"/>
      <c r="BJ61" s="321"/>
      <c r="BK61" s="321"/>
      <c r="BL61" s="321"/>
      <c r="BM61" s="321"/>
      <c r="BN61" s="321"/>
      <c r="BO61" s="321"/>
      <c r="BP61" s="321"/>
      <c r="BQ61" s="321"/>
      <c r="BR61" s="326"/>
      <c r="BS61" s="322"/>
      <c r="BT61" s="322"/>
      <c r="BU61" s="322"/>
      <c r="BV61" s="322"/>
      <c r="BW61" s="322"/>
      <c r="BX61" s="322"/>
      <c r="BY61" s="322"/>
      <c r="BZ61" s="322"/>
      <c r="CA61" s="322"/>
      <c r="CB61" s="322"/>
      <c r="CC61" s="302"/>
      <c r="CD61" s="302"/>
      <c r="CE61" s="302"/>
      <c r="CF61" s="302"/>
      <c r="CG61" s="302"/>
      <c r="CH61" s="364"/>
      <c r="CI61" s="296"/>
      <c r="CJ61" s="296"/>
      <c r="CK61" s="296"/>
      <c r="CL61" s="296"/>
      <c r="CM61" s="296"/>
      <c r="CN61" s="296"/>
      <c r="CO61" s="296"/>
      <c r="CP61" s="297"/>
      <c r="CQ61" s="322"/>
    </row>
    <row r="62" spans="2:95">
      <c r="B62" s="322"/>
      <c r="C62" s="320"/>
      <c r="D62" s="321"/>
      <c r="E62" s="321"/>
      <c r="F62" s="321"/>
      <c r="G62" s="321"/>
      <c r="H62" s="321"/>
      <c r="I62" s="321"/>
      <c r="J62" s="321"/>
      <c r="K62" s="321"/>
      <c r="L62" s="319"/>
      <c r="M62" s="322"/>
      <c r="N62" s="322"/>
      <c r="O62" s="322"/>
      <c r="P62" s="322"/>
      <c r="Q62" s="322"/>
      <c r="R62" s="322"/>
      <c r="S62" s="322"/>
      <c r="T62" s="322"/>
      <c r="U62" s="322"/>
      <c r="V62" s="322"/>
      <c r="W62" s="322"/>
      <c r="X62" s="322"/>
      <c r="Y62" s="322"/>
      <c r="Z62" s="322"/>
      <c r="AA62" s="322"/>
      <c r="AB62" s="322"/>
      <c r="AC62" s="322"/>
      <c r="AD62" s="322"/>
      <c r="AE62" s="322"/>
      <c r="AF62" s="322"/>
      <c r="AG62" s="322"/>
      <c r="AH62" s="322"/>
      <c r="AI62" s="322"/>
      <c r="AJ62" s="322"/>
      <c r="AK62" s="322"/>
      <c r="AL62" s="322"/>
      <c r="AM62" s="322"/>
      <c r="AN62" s="329"/>
      <c r="AO62" s="321"/>
      <c r="AP62" s="321"/>
      <c r="AQ62" s="321"/>
      <c r="AR62" s="321"/>
      <c r="AS62" s="321"/>
      <c r="AT62" s="321"/>
      <c r="AU62" s="321"/>
      <c r="AV62" s="321"/>
      <c r="AW62" s="321"/>
      <c r="AX62" s="321"/>
      <c r="AY62" s="321"/>
      <c r="AZ62" s="321"/>
      <c r="BA62" s="321"/>
      <c r="BB62" s="321"/>
      <c r="BC62" s="321"/>
      <c r="BD62" s="321"/>
      <c r="BE62" s="321"/>
      <c r="BF62" s="321"/>
      <c r="BG62" s="321"/>
      <c r="BH62" s="321"/>
      <c r="BI62" s="321"/>
      <c r="BJ62" s="321"/>
      <c r="BK62" s="321"/>
      <c r="BL62" s="321"/>
      <c r="BM62" s="321"/>
      <c r="BN62" s="321"/>
      <c r="BO62" s="321"/>
      <c r="BP62" s="321"/>
      <c r="BQ62" s="321"/>
      <c r="BR62" s="326"/>
      <c r="BS62" s="322"/>
      <c r="BT62" s="322"/>
      <c r="BU62" s="322"/>
      <c r="BV62" s="322"/>
      <c r="BW62" s="322"/>
      <c r="BX62" s="322"/>
      <c r="BY62" s="322"/>
      <c r="BZ62" s="322"/>
      <c r="CA62" s="322"/>
      <c r="CB62" s="322"/>
      <c r="CC62" s="302"/>
      <c r="CD62" s="302"/>
      <c r="CE62" s="302"/>
      <c r="CF62" s="302"/>
      <c r="CG62" s="302"/>
      <c r="CH62" s="364"/>
      <c r="CI62" s="296"/>
      <c r="CJ62" s="296"/>
      <c r="CK62" s="296"/>
      <c r="CL62" s="296"/>
      <c r="CM62" s="296"/>
      <c r="CN62" s="296"/>
      <c r="CO62" s="296"/>
      <c r="CP62" s="297"/>
      <c r="CQ62" s="322"/>
    </row>
    <row r="63" spans="2:95">
      <c r="B63" s="322"/>
      <c r="C63" s="320"/>
      <c r="D63" s="321"/>
      <c r="E63" s="321"/>
      <c r="F63" s="321"/>
      <c r="G63" s="321"/>
      <c r="H63" s="321"/>
      <c r="I63" s="321"/>
      <c r="J63" s="321"/>
      <c r="K63" s="321"/>
      <c r="L63" s="319"/>
      <c r="M63" s="322"/>
      <c r="N63" s="322"/>
      <c r="O63" s="322"/>
      <c r="P63" s="322"/>
      <c r="Q63" s="322"/>
      <c r="R63" s="322"/>
      <c r="S63" s="322"/>
      <c r="T63" s="322"/>
      <c r="U63" s="322"/>
      <c r="V63" s="322"/>
      <c r="W63" s="322"/>
      <c r="X63" s="322"/>
      <c r="Y63" s="322"/>
      <c r="Z63" s="322"/>
      <c r="AA63" s="322"/>
      <c r="AB63" s="322"/>
      <c r="AC63" s="322"/>
      <c r="AD63" s="322"/>
      <c r="AE63" s="322"/>
      <c r="AF63" s="322"/>
      <c r="AG63" s="322"/>
      <c r="AH63" s="322"/>
      <c r="AI63" s="322"/>
      <c r="AJ63" s="322"/>
      <c r="AK63" s="322"/>
      <c r="AL63" s="322"/>
      <c r="AM63" s="322"/>
      <c r="AN63" s="329"/>
      <c r="AO63" s="321"/>
      <c r="AP63" s="321"/>
      <c r="AQ63" s="321"/>
      <c r="AR63" s="321"/>
      <c r="AS63" s="321"/>
      <c r="AT63" s="321"/>
      <c r="AU63" s="321"/>
      <c r="AV63" s="321"/>
      <c r="AW63" s="321"/>
      <c r="AX63" s="321"/>
      <c r="AY63" s="321"/>
      <c r="AZ63" s="321"/>
      <c r="BA63" s="321"/>
      <c r="BB63" s="321"/>
      <c r="BC63" s="321"/>
      <c r="BD63" s="321"/>
      <c r="BE63" s="321"/>
      <c r="BF63" s="321"/>
      <c r="BG63" s="321"/>
      <c r="BH63" s="321"/>
      <c r="BI63" s="321"/>
      <c r="BJ63" s="321"/>
      <c r="BK63" s="321"/>
      <c r="BL63" s="321"/>
      <c r="BM63" s="321"/>
      <c r="BN63" s="321"/>
      <c r="BO63" s="321"/>
      <c r="BP63" s="321"/>
      <c r="BQ63" s="321"/>
      <c r="BR63" s="326"/>
      <c r="BS63" s="322"/>
      <c r="BT63" s="322"/>
      <c r="BU63" s="322"/>
      <c r="BV63" s="322"/>
      <c r="BW63" s="322"/>
      <c r="BX63" s="322"/>
      <c r="BY63" s="322"/>
      <c r="BZ63" s="322"/>
      <c r="CA63" s="322"/>
      <c r="CB63" s="322"/>
      <c r="CC63" s="302"/>
      <c r="CD63" s="302"/>
      <c r="CE63" s="302"/>
      <c r="CF63" s="302"/>
      <c r="CG63" s="302"/>
      <c r="CH63" s="364"/>
      <c r="CI63" s="296"/>
      <c r="CJ63" s="296"/>
      <c r="CK63" s="296"/>
      <c r="CL63" s="296"/>
      <c r="CM63" s="296"/>
      <c r="CN63" s="296"/>
      <c r="CO63" s="296"/>
      <c r="CP63" s="297"/>
      <c r="CQ63" s="322"/>
    </row>
    <row r="64" spans="2:95">
      <c r="B64" s="322"/>
      <c r="C64" s="320"/>
      <c r="D64" s="321"/>
      <c r="E64" s="321"/>
      <c r="F64" s="321"/>
      <c r="G64" s="321"/>
      <c r="H64" s="321"/>
      <c r="I64" s="321"/>
      <c r="J64" s="321"/>
      <c r="K64" s="321"/>
      <c r="L64" s="319"/>
      <c r="M64" s="322"/>
      <c r="N64" s="322"/>
      <c r="O64" s="322"/>
      <c r="P64" s="322"/>
      <c r="Q64" s="322"/>
      <c r="R64" s="322"/>
      <c r="S64" s="322"/>
      <c r="T64" s="322"/>
      <c r="U64" s="322"/>
      <c r="V64" s="322"/>
      <c r="W64" s="322"/>
      <c r="X64" s="322"/>
      <c r="Y64" s="322"/>
      <c r="Z64" s="322"/>
      <c r="AA64" s="322"/>
      <c r="AB64" s="322"/>
      <c r="AC64" s="322"/>
      <c r="AD64" s="322"/>
      <c r="AE64" s="322"/>
      <c r="AF64" s="322"/>
      <c r="AG64" s="322"/>
      <c r="AH64" s="322"/>
      <c r="AI64" s="322"/>
      <c r="AJ64" s="322"/>
      <c r="AK64" s="322"/>
      <c r="AL64" s="322"/>
      <c r="AM64" s="322"/>
      <c r="AN64" s="329"/>
      <c r="AO64" s="321"/>
      <c r="AP64" s="321"/>
      <c r="AQ64" s="321"/>
      <c r="AR64" s="321"/>
      <c r="AS64" s="321"/>
      <c r="AT64" s="321"/>
      <c r="AU64" s="321"/>
      <c r="AV64" s="321"/>
      <c r="AW64" s="321"/>
      <c r="AX64" s="321"/>
      <c r="AY64" s="321"/>
      <c r="AZ64" s="321"/>
      <c r="BA64" s="321"/>
      <c r="BB64" s="321"/>
      <c r="BC64" s="321"/>
      <c r="BD64" s="321"/>
      <c r="BE64" s="321"/>
      <c r="BF64" s="321"/>
      <c r="BG64" s="321"/>
      <c r="BH64" s="321"/>
      <c r="BI64" s="321"/>
      <c r="BJ64" s="321"/>
      <c r="BK64" s="321"/>
      <c r="BL64" s="321"/>
      <c r="BM64" s="321"/>
      <c r="BN64" s="321"/>
      <c r="BO64" s="321"/>
      <c r="BP64" s="321"/>
      <c r="BQ64" s="321"/>
      <c r="BR64" s="326"/>
      <c r="BS64" s="322"/>
      <c r="BT64" s="322"/>
      <c r="BU64" s="322"/>
      <c r="BV64" s="322"/>
      <c r="BW64" s="322"/>
      <c r="BX64" s="322"/>
      <c r="BY64" s="322"/>
      <c r="BZ64" s="322"/>
      <c r="CA64" s="322"/>
      <c r="CB64" s="322"/>
      <c r="CC64" s="302"/>
      <c r="CD64" s="302"/>
      <c r="CE64" s="302"/>
      <c r="CF64" s="302"/>
      <c r="CG64" s="302"/>
      <c r="CH64" s="364"/>
      <c r="CI64" s="296"/>
      <c r="CJ64" s="296"/>
      <c r="CK64" s="296"/>
      <c r="CL64" s="296"/>
      <c r="CM64" s="296"/>
      <c r="CN64" s="296"/>
      <c r="CO64" s="296"/>
      <c r="CP64" s="297"/>
      <c r="CQ64" s="322"/>
    </row>
    <row r="65" spans="2:95">
      <c r="B65" s="322"/>
      <c r="C65" s="320"/>
      <c r="D65" s="321"/>
      <c r="E65" s="321"/>
      <c r="F65" s="321"/>
      <c r="G65" s="321"/>
      <c r="H65" s="321"/>
      <c r="I65" s="321"/>
      <c r="J65" s="321"/>
      <c r="K65" s="321"/>
      <c r="L65" s="319"/>
      <c r="M65" s="322"/>
      <c r="N65" s="322"/>
      <c r="O65" s="322"/>
      <c r="P65" s="322"/>
      <c r="Q65" s="322"/>
      <c r="R65" s="322"/>
      <c r="S65" s="322"/>
      <c r="T65" s="322"/>
      <c r="U65" s="322"/>
      <c r="V65" s="322"/>
      <c r="W65" s="322"/>
      <c r="X65" s="322"/>
      <c r="Y65" s="322"/>
      <c r="Z65" s="322"/>
      <c r="AA65" s="322"/>
      <c r="AB65" s="322"/>
      <c r="AC65" s="322"/>
      <c r="AD65" s="322"/>
      <c r="AE65" s="322"/>
      <c r="AF65" s="322"/>
      <c r="AG65" s="322"/>
      <c r="AH65" s="322"/>
      <c r="AI65" s="322"/>
      <c r="AJ65" s="322"/>
      <c r="AK65" s="322"/>
      <c r="AL65" s="322"/>
      <c r="AM65" s="322"/>
      <c r="AN65" s="329"/>
      <c r="AO65" s="321"/>
      <c r="AP65" s="321"/>
      <c r="AQ65" s="321"/>
      <c r="AR65" s="321"/>
      <c r="AS65" s="321"/>
      <c r="AT65" s="321"/>
      <c r="AU65" s="321"/>
      <c r="AV65" s="321"/>
      <c r="AW65" s="321"/>
      <c r="AX65" s="321"/>
      <c r="AY65" s="321"/>
      <c r="AZ65" s="321"/>
      <c r="BA65" s="321"/>
      <c r="BB65" s="321"/>
      <c r="BC65" s="321"/>
      <c r="BD65" s="321"/>
      <c r="BE65" s="321"/>
      <c r="BF65" s="321"/>
      <c r="BG65" s="321"/>
      <c r="BH65" s="321"/>
      <c r="BI65" s="321"/>
      <c r="BJ65" s="321"/>
      <c r="BK65" s="321"/>
      <c r="BL65" s="321"/>
      <c r="BM65" s="321"/>
      <c r="BN65" s="321"/>
      <c r="BO65" s="321"/>
      <c r="BP65" s="321"/>
      <c r="BQ65" s="321"/>
      <c r="BR65" s="326"/>
      <c r="BS65" s="322"/>
      <c r="BT65" s="322"/>
      <c r="BU65" s="322"/>
      <c r="BV65" s="322"/>
      <c r="BW65" s="322"/>
      <c r="BX65" s="322"/>
      <c r="BY65" s="322"/>
      <c r="BZ65" s="322"/>
      <c r="CA65" s="322"/>
      <c r="CB65" s="322"/>
      <c r="CC65" s="302"/>
      <c r="CD65" s="302"/>
      <c r="CE65" s="302"/>
      <c r="CF65" s="302"/>
      <c r="CG65" s="302"/>
      <c r="CH65" s="364"/>
      <c r="CI65" s="296"/>
      <c r="CJ65" s="296"/>
      <c r="CK65" s="296"/>
      <c r="CL65" s="296"/>
      <c r="CM65" s="296"/>
      <c r="CN65" s="296"/>
      <c r="CO65" s="296"/>
      <c r="CP65" s="297"/>
      <c r="CQ65" s="322"/>
    </row>
    <row r="66" spans="2:95">
      <c r="B66" s="322"/>
      <c r="C66" s="320"/>
      <c r="D66" s="321"/>
      <c r="E66" s="321"/>
      <c r="F66" s="321"/>
      <c r="G66" s="321"/>
      <c r="H66" s="321"/>
      <c r="I66" s="321"/>
      <c r="J66" s="321"/>
      <c r="K66" s="321"/>
      <c r="L66" s="319"/>
      <c r="M66" s="322"/>
      <c r="N66" s="322"/>
      <c r="O66" s="322"/>
      <c r="P66" s="322"/>
      <c r="Q66" s="322"/>
      <c r="R66" s="322"/>
      <c r="S66" s="322"/>
      <c r="T66" s="322"/>
      <c r="U66" s="322"/>
      <c r="V66" s="322"/>
      <c r="W66" s="322"/>
      <c r="X66" s="322"/>
      <c r="Y66" s="322"/>
      <c r="Z66" s="322"/>
      <c r="AA66" s="322"/>
      <c r="AB66" s="322"/>
      <c r="AC66" s="322"/>
      <c r="AD66" s="322"/>
      <c r="AE66" s="322"/>
      <c r="AF66" s="322"/>
      <c r="AG66" s="322"/>
      <c r="AH66" s="322"/>
      <c r="AI66" s="322"/>
      <c r="AJ66" s="322"/>
      <c r="AK66" s="322"/>
      <c r="AL66" s="322"/>
      <c r="AM66" s="322"/>
      <c r="AN66" s="330"/>
      <c r="AO66" s="327"/>
      <c r="AP66" s="327"/>
      <c r="AQ66" s="327"/>
      <c r="AR66" s="327"/>
      <c r="AS66" s="327"/>
      <c r="AT66" s="327"/>
      <c r="AU66" s="327"/>
      <c r="AV66" s="327"/>
      <c r="AW66" s="327"/>
      <c r="AX66" s="327"/>
      <c r="AY66" s="327"/>
      <c r="AZ66" s="327"/>
      <c r="BA66" s="327"/>
      <c r="BB66" s="327"/>
      <c r="BC66" s="327"/>
      <c r="BD66" s="327"/>
      <c r="BE66" s="327"/>
      <c r="BF66" s="327"/>
      <c r="BG66" s="327"/>
      <c r="BH66" s="327"/>
      <c r="BI66" s="327"/>
      <c r="BJ66" s="327"/>
      <c r="BK66" s="327"/>
      <c r="BL66" s="327"/>
      <c r="BM66" s="327"/>
      <c r="BN66" s="327"/>
      <c r="BO66" s="327"/>
      <c r="BP66" s="327"/>
      <c r="BQ66" s="327"/>
      <c r="BR66" s="328"/>
      <c r="BS66" s="322"/>
      <c r="BT66" s="322"/>
      <c r="BU66" s="322"/>
      <c r="BV66" s="322"/>
      <c r="BW66" s="322"/>
      <c r="BX66" s="322"/>
      <c r="BY66" s="322"/>
      <c r="BZ66" s="322"/>
      <c r="CA66" s="322"/>
      <c r="CB66" s="322"/>
      <c r="CC66" s="302"/>
      <c r="CD66" s="302"/>
      <c r="CE66" s="302"/>
      <c r="CF66" s="302"/>
      <c r="CG66" s="302"/>
      <c r="CH66" s="364"/>
      <c r="CI66" s="296"/>
      <c r="CJ66" s="296"/>
      <c r="CK66" s="296"/>
      <c r="CL66" s="296"/>
      <c r="CM66" s="296"/>
      <c r="CN66" s="296"/>
      <c r="CO66" s="296"/>
      <c r="CP66" s="297"/>
      <c r="CQ66" s="322"/>
    </row>
    <row r="67" spans="2:95">
      <c r="B67" s="322"/>
      <c r="C67" s="324"/>
      <c r="D67" s="325"/>
      <c r="E67" s="325"/>
      <c r="F67" s="325"/>
      <c r="G67" s="325"/>
      <c r="H67" s="325"/>
      <c r="I67" s="325"/>
      <c r="J67" s="325"/>
      <c r="K67" s="325"/>
      <c r="L67" s="323"/>
      <c r="M67" s="322"/>
      <c r="N67" s="322"/>
      <c r="O67" s="322"/>
      <c r="P67" s="322"/>
      <c r="Q67" s="322"/>
      <c r="R67" s="322"/>
      <c r="S67" s="322"/>
      <c r="T67" s="322"/>
      <c r="U67" s="322"/>
      <c r="V67" s="322"/>
      <c r="W67" s="322"/>
      <c r="X67" s="322"/>
      <c r="Y67" s="322"/>
      <c r="Z67" s="322"/>
      <c r="AA67" s="322"/>
      <c r="AB67" s="322"/>
      <c r="AC67" s="322"/>
      <c r="AD67" s="322"/>
      <c r="AE67" s="322"/>
      <c r="AF67" s="322"/>
      <c r="AG67" s="322"/>
      <c r="AH67" s="322"/>
      <c r="AI67" s="322"/>
      <c r="AJ67" s="322"/>
      <c r="AK67" s="322"/>
      <c r="AL67" s="322"/>
      <c r="AM67" s="322"/>
      <c r="AN67" s="322"/>
      <c r="AO67" s="322"/>
      <c r="AP67" s="322"/>
      <c r="AQ67" s="322"/>
      <c r="AR67" s="322"/>
      <c r="AS67" s="322"/>
      <c r="AT67" s="322"/>
      <c r="AU67" s="322"/>
      <c r="AV67" s="322"/>
      <c r="AW67" s="322"/>
      <c r="AX67" s="322"/>
      <c r="AY67" s="322"/>
      <c r="AZ67" s="322"/>
      <c r="BA67" s="322"/>
      <c r="BB67" s="322"/>
      <c r="BC67" s="322"/>
      <c r="BD67" s="322"/>
      <c r="BE67" s="322"/>
      <c r="BF67" s="322"/>
      <c r="BG67" s="322"/>
      <c r="BH67" s="322"/>
      <c r="BI67" s="322"/>
      <c r="BJ67" s="322"/>
      <c r="BK67" s="322"/>
      <c r="BL67" s="322"/>
      <c r="BM67" s="322"/>
      <c r="BN67" s="322"/>
      <c r="BO67" s="322"/>
      <c r="BP67" s="322"/>
      <c r="BQ67" s="322"/>
      <c r="BR67" s="322"/>
      <c r="BS67" s="322"/>
      <c r="BT67" s="322"/>
      <c r="BU67" s="322"/>
      <c r="BV67" s="322"/>
      <c r="BW67" s="322"/>
      <c r="BX67" s="322"/>
      <c r="BY67" s="322"/>
      <c r="BZ67" s="322"/>
      <c r="CA67" s="322"/>
      <c r="CB67" s="322"/>
      <c r="CC67" s="302"/>
      <c r="CD67" s="302"/>
      <c r="CE67" s="302"/>
      <c r="CF67" s="302"/>
      <c r="CG67" s="302"/>
      <c r="CH67" s="364"/>
      <c r="CI67" s="296"/>
      <c r="CJ67" s="296"/>
      <c r="CK67" s="296"/>
      <c r="CL67" s="296"/>
      <c r="CM67" s="292"/>
      <c r="CN67" s="293"/>
      <c r="CO67" s="293"/>
      <c r="CP67" s="294"/>
      <c r="CQ67" s="322"/>
    </row>
    <row r="68" spans="2:95">
      <c r="B68" s="322"/>
      <c r="C68" s="321"/>
      <c r="D68" s="321"/>
      <c r="E68" s="321"/>
      <c r="F68" s="321"/>
      <c r="G68" s="321"/>
      <c r="H68" s="321"/>
      <c r="I68" s="321"/>
      <c r="J68" s="321"/>
      <c r="K68" s="321"/>
      <c r="L68" s="321"/>
      <c r="M68" s="321"/>
      <c r="N68" s="321"/>
      <c r="O68" s="322"/>
      <c r="P68" s="322"/>
      <c r="Q68" s="322"/>
      <c r="R68" s="322"/>
      <c r="S68" s="322"/>
      <c r="T68" s="322"/>
      <c r="U68" s="322"/>
      <c r="V68" s="322"/>
      <c r="W68" s="322"/>
      <c r="X68" s="322"/>
      <c r="Y68" s="322"/>
      <c r="Z68" s="322"/>
      <c r="AA68" s="322"/>
      <c r="AB68" s="322"/>
      <c r="AC68" s="322"/>
      <c r="AD68" s="322"/>
      <c r="AE68" s="322"/>
      <c r="AF68" s="322"/>
      <c r="AG68" s="322"/>
      <c r="AH68" s="322"/>
      <c r="AI68" s="322"/>
      <c r="AJ68" s="322"/>
      <c r="AK68" s="322"/>
      <c r="AL68" s="322"/>
      <c r="AM68" s="322"/>
      <c r="AN68" s="322"/>
      <c r="AO68" s="322"/>
      <c r="AP68" s="322"/>
      <c r="AQ68" s="322"/>
      <c r="AR68" s="322"/>
      <c r="AS68" s="322"/>
      <c r="AT68" s="322"/>
      <c r="AU68" s="322"/>
      <c r="AV68" s="322"/>
      <c r="AW68" s="322"/>
      <c r="AX68" s="322"/>
      <c r="AY68" s="322"/>
      <c r="AZ68" s="322"/>
      <c r="BA68" s="322"/>
      <c r="BB68" s="322"/>
      <c r="BC68" s="322"/>
      <c r="BD68" s="322"/>
      <c r="BE68" s="322"/>
      <c r="BF68" s="322"/>
      <c r="BG68" s="322"/>
      <c r="BH68" s="322"/>
      <c r="BI68" s="322"/>
      <c r="BJ68" s="322"/>
      <c r="BK68" s="322"/>
      <c r="BL68" s="322"/>
      <c r="BM68" s="322"/>
      <c r="BN68" s="322"/>
      <c r="BO68" s="322"/>
      <c r="BP68" s="322"/>
      <c r="BQ68" s="322"/>
      <c r="BR68" s="322"/>
      <c r="BS68" s="322"/>
      <c r="BT68" s="322"/>
      <c r="BU68" s="322"/>
      <c r="BV68" s="322"/>
      <c r="BW68" s="322"/>
      <c r="BX68" s="322"/>
      <c r="BY68" s="322"/>
      <c r="BZ68" s="322"/>
      <c r="CA68" s="322"/>
      <c r="CB68" s="322"/>
      <c r="CC68" s="302"/>
      <c r="CD68" s="302"/>
      <c r="CE68" s="302"/>
      <c r="CF68" s="302"/>
      <c r="CG68" s="302"/>
      <c r="CH68" s="364"/>
      <c r="CI68" s="296"/>
      <c r="CJ68" s="296"/>
      <c r="CK68" s="296"/>
      <c r="CL68" s="296"/>
      <c r="CM68" s="295"/>
      <c r="CN68" s="296"/>
      <c r="CO68" s="296"/>
      <c r="CP68" s="297"/>
      <c r="CQ68" s="322"/>
    </row>
    <row r="69" spans="2:95">
      <c r="B69" s="322"/>
      <c r="C69" s="321"/>
      <c r="D69" s="321"/>
      <c r="E69" s="321"/>
      <c r="F69" s="321"/>
      <c r="G69" s="321"/>
      <c r="H69" s="321"/>
      <c r="I69" s="321"/>
      <c r="J69" s="321"/>
      <c r="K69" s="321"/>
      <c r="L69" s="321"/>
      <c r="M69" s="321"/>
      <c r="N69" s="321"/>
      <c r="O69" s="322"/>
      <c r="P69" s="322"/>
      <c r="Q69" s="322"/>
      <c r="R69" s="322"/>
      <c r="S69" s="322"/>
      <c r="T69" s="322"/>
      <c r="U69" s="322"/>
      <c r="V69" s="322"/>
      <c r="W69" s="322"/>
      <c r="X69" s="322"/>
      <c r="Y69" s="322"/>
      <c r="Z69" s="322"/>
      <c r="AA69" s="322"/>
      <c r="AB69" s="322"/>
      <c r="AC69" s="322"/>
      <c r="AD69" s="322"/>
      <c r="AE69" s="322"/>
      <c r="AF69" s="322"/>
      <c r="AG69" s="322"/>
      <c r="AH69" s="322"/>
      <c r="AI69" s="322"/>
      <c r="AJ69" s="322"/>
      <c r="AK69" s="322"/>
      <c r="AL69" s="322"/>
      <c r="AM69" s="322"/>
      <c r="AN69" s="322"/>
      <c r="AO69" s="322"/>
      <c r="AP69" s="322"/>
      <c r="AQ69" s="322"/>
      <c r="AR69" s="322"/>
      <c r="AS69" s="322"/>
      <c r="AT69" s="322"/>
      <c r="AU69" s="322"/>
      <c r="AV69" s="322"/>
      <c r="AW69" s="322"/>
      <c r="AX69" s="322"/>
      <c r="AY69" s="322"/>
      <c r="AZ69" s="322"/>
      <c r="BA69" s="322"/>
      <c r="BB69" s="322"/>
      <c r="BC69" s="322"/>
      <c r="BD69" s="322"/>
      <c r="BE69" s="322"/>
      <c r="BF69" s="322"/>
      <c r="BG69" s="322"/>
      <c r="BH69" s="322"/>
      <c r="BI69" s="322"/>
      <c r="BJ69" s="322"/>
      <c r="BK69" s="322"/>
      <c r="BL69" s="322"/>
      <c r="BM69" s="322"/>
      <c r="BN69" s="322"/>
      <c r="BO69" s="322"/>
      <c r="BP69" s="322"/>
      <c r="BQ69" s="322"/>
      <c r="BR69" s="322"/>
      <c r="BS69" s="322"/>
      <c r="BT69" s="322"/>
      <c r="BU69" s="322"/>
      <c r="BV69" s="322"/>
      <c r="BW69" s="322"/>
      <c r="BX69" s="322"/>
      <c r="BY69" s="322"/>
      <c r="BZ69" s="322"/>
      <c r="CA69" s="322"/>
      <c r="CB69" s="322"/>
      <c r="CC69" s="302"/>
      <c r="CD69" s="302"/>
      <c r="CE69" s="302"/>
      <c r="CF69" s="302"/>
      <c r="CG69" s="302"/>
      <c r="CH69" s="364"/>
      <c r="CI69" s="296"/>
      <c r="CJ69" s="296"/>
      <c r="CK69" s="296"/>
      <c r="CL69" s="296"/>
      <c r="CM69" s="295"/>
      <c r="CN69" s="296"/>
      <c r="CO69" s="296"/>
      <c r="CP69" s="297"/>
      <c r="CQ69" s="322"/>
    </row>
    <row r="70" spans="2:95">
      <c r="B70" s="322"/>
      <c r="C70" s="322"/>
      <c r="D70" s="322"/>
      <c r="E70" s="322"/>
      <c r="F70" s="322"/>
      <c r="G70" s="322"/>
      <c r="H70" s="322"/>
      <c r="I70" s="322"/>
      <c r="J70" s="322"/>
      <c r="K70" s="322"/>
      <c r="L70" s="322"/>
      <c r="M70" s="322"/>
      <c r="N70" s="322"/>
      <c r="O70" s="322"/>
      <c r="P70" s="322"/>
      <c r="Q70" s="322"/>
      <c r="R70" s="322"/>
      <c r="S70" s="322"/>
      <c r="T70" s="322"/>
      <c r="U70" s="322"/>
      <c r="V70" s="322"/>
      <c r="W70" s="322"/>
      <c r="X70" s="322"/>
      <c r="Y70" s="322"/>
      <c r="Z70" s="322"/>
      <c r="AA70" s="322"/>
      <c r="AB70" s="322"/>
      <c r="AC70" s="322"/>
      <c r="AD70" s="322"/>
      <c r="AE70" s="322"/>
      <c r="AF70" s="322"/>
      <c r="AG70" s="322"/>
      <c r="AH70" s="322"/>
      <c r="AI70" s="322"/>
      <c r="AJ70" s="322"/>
      <c r="AK70" s="322"/>
      <c r="AL70" s="322"/>
      <c r="AM70" s="322"/>
      <c r="AN70" s="322"/>
      <c r="AO70" s="322"/>
      <c r="AP70" s="322"/>
      <c r="AQ70" s="322"/>
      <c r="AR70" s="322"/>
      <c r="AS70" s="322"/>
      <c r="AT70" s="322"/>
      <c r="AU70" s="322"/>
      <c r="AV70" s="322"/>
      <c r="AW70" s="322"/>
      <c r="AX70" s="322"/>
      <c r="AY70" s="322"/>
      <c r="AZ70" s="322"/>
      <c r="BA70" s="322"/>
      <c r="BB70" s="322"/>
      <c r="BC70" s="322"/>
      <c r="BD70" s="322"/>
      <c r="BE70" s="322"/>
      <c r="BF70" s="322"/>
      <c r="BG70" s="322"/>
      <c r="BH70" s="322"/>
      <c r="BI70" s="322"/>
      <c r="BJ70" s="322"/>
      <c r="BK70" s="322"/>
      <c r="BL70" s="322"/>
      <c r="BM70" s="322"/>
      <c r="BN70" s="322"/>
      <c r="BO70" s="322"/>
      <c r="BP70" s="322"/>
      <c r="BQ70" s="322"/>
      <c r="BR70" s="322"/>
      <c r="BS70" s="322"/>
      <c r="BT70" s="322"/>
      <c r="BU70" s="322"/>
      <c r="BV70" s="322"/>
      <c r="BW70" s="322"/>
      <c r="BX70" s="322"/>
      <c r="BY70" s="322"/>
      <c r="BZ70" s="322"/>
      <c r="CA70" s="322"/>
      <c r="CB70" s="322"/>
      <c r="CC70" s="302"/>
      <c r="CD70" s="302"/>
      <c r="CE70" s="302"/>
      <c r="CF70" s="302"/>
      <c r="CG70" s="302"/>
      <c r="CH70" s="364"/>
      <c r="CI70" s="296"/>
      <c r="CJ70" s="296"/>
      <c r="CK70" s="296"/>
      <c r="CL70" s="296"/>
      <c r="CM70" s="295"/>
      <c r="CN70" s="296"/>
      <c r="CO70" s="296"/>
      <c r="CP70" s="297"/>
      <c r="CQ70" s="322"/>
    </row>
    <row r="71" spans="2:95">
      <c r="B71" s="322"/>
      <c r="C71" s="322"/>
      <c r="D71" s="322"/>
      <c r="E71" s="322"/>
      <c r="F71" s="322"/>
      <c r="G71" s="322"/>
      <c r="H71" s="322"/>
      <c r="I71" s="322"/>
      <c r="J71" s="322"/>
      <c r="K71" s="322"/>
      <c r="L71" s="322"/>
      <c r="M71" s="322"/>
      <c r="N71" s="322"/>
      <c r="O71" s="322"/>
      <c r="P71" s="322"/>
      <c r="Q71" s="322"/>
      <c r="R71" s="322"/>
      <c r="S71" s="322"/>
      <c r="T71" s="322"/>
      <c r="U71" s="322"/>
      <c r="V71" s="322"/>
      <c r="W71" s="322"/>
      <c r="X71" s="322"/>
      <c r="Y71" s="322"/>
      <c r="Z71" s="322"/>
      <c r="AA71" s="322"/>
      <c r="AB71" s="322"/>
      <c r="AC71" s="322"/>
      <c r="AD71" s="322"/>
      <c r="AE71" s="322"/>
      <c r="AF71" s="322"/>
      <c r="AG71" s="322"/>
      <c r="AH71" s="322"/>
      <c r="AI71" s="322"/>
      <c r="AJ71" s="322"/>
      <c r="AK71" s="322"/>
      <c r="AL71" s="322"/>
      <c r="AM71" s="322"/>
      <c r="AN71" s="322"/>
      <c r="AO71" s="322"/>
      <c r="AP71" s="322"/>
      <c r="AQ71" s="322"/>
      <c r="AR71" s="322"/>
      <c r="AS71" s="322"/>
      <c r="AT71" s="322"/>
      <c r="AU71" s="322"/>
      <c r="AV71" s="322"/>
      <c r="AW71" s="322"/>
      <c r="AX71" s="322"/>
      <c r="AY71" s="322"/>
      <c r="AZ71" s="322"/>
      <c r="BA71" s="322"/>
      <c r="BB71" s="322"/>
      <c r="BC71" s="322"/>
      <c r="BD71" s="322"/>
      <c r="BE71" s="322"/>
      <c r="BF71" s="322"/>
      <c r="BG71" s="322"/>
      <c r="BH71" s="322"/>
      <c r="BI71" s="322"/>
      <c r="BJ71" s="322"/>
      <c r="BK71" s="322"/>
      <c r="BL71" s="322"/>
      <c r="BM71" s="322"/>
      <c r="BN71" s="322"/>
      <c r="BO71" s="322"/>
      <c r="BP71" s="322"/>
      <c r="BQ71" s="322"/>
      <c r="BR71" s="322"/>
      <c r="BS71" s="322"/>
      <c r="BT71" s="322"/>
      <c r="BU71" s="322"/>
      <c r="BV71" s="322"/>
      <c r="BW71" s="322"/>
      <c r="BX71" s="322"/>
      <c r="BY71" s="322"/>
      <c r="BZ71" s="322"/>
      <c r="CA71" s="322"/>
      <c r="CB71" s="322"/>
      <c r="CC71" s="302"/>
      <c r="CD71" s="302"/>
      <c r="CE71" s="302"/>
      <c r="CF71" s="302"/>
      <c r="CG71" s="302"/>
      <c r="CH71" s="364"/>
      <c r="CI71" s="296"/>
      <c r="CJ71" s="296"/>
      <c r="CK71" s="296"/>
      <c r="CL71" s="296"/>
      <c r="CM71" s="295"/>
      <c r="CN71" s="296"/>
      <c r="CO71" s="296"/>
      <c r="CP71" s="297"/>
      <c r="CQ71" s="322"/>
    </row>
    <row r="72" spans="2:95">
      <c r="B72" s="322"/>
      <c r="C72" s="322"/>
      <c r="D72" s="322"/>
      <c r="E72" s="322"/>
      <c r="F72" s="322"/>
      <c r="G72" s="322"/>
      <c r="H72" s="322"/>
      <c r="I72" s="322"/>
      <c r="J72" s="322"/>
      <c r="K72" s="322"/>
      <c r="L72" s="322"/>
      <c r="M72" s="322"/>
      <c r="N72" s="322"/>
      <c r="O72" s="322"/>
      <c r="P72" s="322"/>
      <c r="Q72" s="322"/>
      <c r="R72" s="322"/>
      <c r="S72" s="322"/>
      <c r="T72" s="322"/>
      <c r="U72" s="322"/>
      <c r="V72" s="322"/>
      <c r="W72" s="322"/>
      <c r="X72" s="322"/>
      <c r="Y72" s="322"/>
      <c r="Z72" s="322"/>
      <c r="AA72" s="322"/>
      <c r="AB72" s="322"/>
      <c r="AC72" s="322"/>
      <c r="AD72" s="322"/>
      <c r="AE72" s="322"/>
      <c r="AF72" s="322"/>
      <c r="AG72" s="322"/>
      <c r="AH72" s="322"/>
      <c r="AI72" s="322"/>
      <c r="AJ72" s="322"/>
      <c r="AK72" s="322"/>
      <c r="AL72" s="322"/>
      <c r="AM72" s="322"/>
      <c r="AN72" s="322"/>
      <c r="AO72" s="322"/>
      <c r="AP72" s="322"/>
      <c r="AQ72" s="322"/>
      <c r="AR72" s="322"/>
      <c r="AS72" s="322"/>
      <c r="AT72" s="322"/>
      <c r="AU72" s="322"/>
      <c r="AV72" s="322"/>
      <c r="AW72" s="322"/>
      <c r="AX72" s="322"/>
      <c r="AY72" s="322"/>
      <c r="AZ72" s="322"/>
      <c r="BA72" s="322"/>
      <c r="BB72" s="322"/>
      <c r="BC72" s="322"/>
      <c r="BD72" s="322"/>
      <c r="BE72" s="322"/>
      <c r="BF72" s="322"/>
      <c r="BG72" s="322"/>
      <c r="BH72" s="322"/>
      <c r="BI72" s="322"/>
      <c r="BJ72" s="322"/>
      <c r="BK72" s="322"/>
      <c r="BL72" s="322"/>
      <c r="BM72" s="322"/>
      <c r="BN72" s="322"/>
      <c r="BO72" s="322"/>
      <c r="BP72" s="322"/>
      <c r="BQ72" s="322"/>
      <c r="BR72" s="322"/>
      <c r="BS72" s="322"/>
      <c r="BT72" s="322"/>
      <c r="BU72" s="322"/>
      <c r="BV72" s="322"/>
      <c r="BW72" s="322"/>
      <c r="BX72" s="322"/>
      <c r="BY72" s="322"/>
      <c r="BZ72" s="322"/>
      <c r="CA72" s="322"/>
      <c r="CB72" s="322"/>
      <c r="CC72" s="302"/>
      <c r="CD72" s="302"/>
      <c r="CE72" s="302"/>
      <c r="CF72" s="302"/>
      <c r="CG72" s="302"/>
      <c r="CH72" s="364"/>
      <c r="CI72" s="296"/>
      <c r="CJ72" s="296"/>
      <c r="CK72" s="296"/>
      <c r="CL72" s="296"/>
      <c r="CM72" s="292"/>
      <c r="CN72" s="293"/>
      <c r="CO72" s="293"/>
      <c r="CP72" s="294"/>
      <c r="CQ72" s="322"/>
    </row>
    <row r="73" spans="2:95">
      <c r="B73" s="322"/>
      <c r="C73" s="322"/>
      <c r="D73" s="322"/>
      <c r="E73" s="322"/>
      <c r="F73" s="322"/>
      <c r="G73" s="322"/>
      <c r="H73" s="322"/>
      <c r="I73" s="322"/>
      <c r="J73" s="322"/>
      <c r="K73" s="322"/>
      <c r="L73" s="322"/>
      <c r="M73" s="322"/>
      <c r="N73" s="322"/>
      <c r="O73" s="322"/>
      <c r="P73" s="322"/>
      <c r="Q73" s="322"/>
      <c r="R73" s="322"/>
      <c r="S73" s="322"/>
      <c r="T73" s="322"/>
      <c r="U73" s="322"/>
      <c r="V73" s="322"/>
      <c r="W73" s="322"/>
      <c r="X73" s="322"/>
      <c r="Y73" s="322"/>
      <c r="Z73" s="322"/>
      <c r="AA73" s="322"/>
      <c r="AB73" s="322"/>
      <c r="AC73" s="322"/>
      <c r="AD73" s="322"/>
      <c r="AE73" s="322"/>
      <c r="AF73" s="322"/>
      <c r="AG73" s="322"/>
      <c r="AH73" s="322"/>
      <c r="AI73" s="322"/>
      <c r="AJ73" s="322"/>
      <c r="AK73" s="322"/>
      <c r="AL73" s="322"/>
      <c r="AM73" s="322"/>
      <c r="AN73" s="322"/>
      <c r="AO73" s="322"/>
      <c r="AP73" s="322"/>
      <c r="AQ73" s="322"/>
      <c r="AR73" s="322"/>
      <c r="AS73" s="322"/>
      <c r="AT73" s="322"/>
      <c r="AU73" s="322"/>
      <c r="AV73" s="322"/>
      <c r="AW73" s="322"/>
      <c r="AX73" s="322"/>
      <c r="AY73" s="322"/>
      <c r="AZ73" s="322"/>
      <c r="BA73" s="322"/>
      <c r="BB73" s="322"/>
      <c r="BC73" s="322"/>
      <c r="BD73" s="322"/>
      <c r="BE73" s="322"/>
      <c r="BF73" s="322"/>
      <c r="BG73" s="322"/>
      <c r="BH73" s="322"/>
      <c r="BI73" s="322"/>
      <c r="BJ73" s="322"/>
      <c r="BK73" s="322"/>
      <c r="BL73" s="322"/>
      <c r="BM73" s="322"/>
      <c r="BN73" s="322"/>
      <c r="BO73" s="322"/>
      <c r="BP73" s="322"/>
      <c r="BQ73" s="322"/>
      <c r="BR73" s="322"/>
      <c r="BS73" s="322"/>
      <c r="BT73" s="322"/>
      <c r="BU73" s="322"/>
      <c r="BV73" s="322"/>
      <c r="BW73" s="322"/>
      <c r="BX73" s="322"/>
      <c r="BY73" s="322"/>
      <c r="BZ73" s="322"/>
      <c r="CA73" s="322"/>
      <c r="CB73" s="322"/>
      <c r="CC73" s="302"/>
      <c r="CD73" s="302"/>
      <c r="CE73" s="302"/>
      <c r="CF73" s="302"/>
      <c r="CG73" s="302"/>
      <c r="CH73" s="364"/>
      <c r="CI73" s="296"/>
      <c r="CJ73" s="296"/>
      <c r="CK73" s="296"/>
      <c r="CL73" s="296"/>
      <c r="CM73" s="295"/>
      <c r="CN73" s="296"/>
      <c r="CO73" s="296"/>
      <c r="CP73" s="297"/>
      <c r="CQ73" s="322"/>
    </row>
    <row r="74" spans="2:95">
      <c r="B74" s="322"/>
      <c r="C74" s="322"/>
      <c r="D74" s="322"/>
      <c r="E74" s="322"/>
      <c r="F74" s="322"/>
      <c r="G74" s="322"/>
      <c r="H74" s="322"/>
      <c r="I74" s="322"/>
      <c r="J74" s="322"/>
      <c r="K74" s="322"/>
      <c r="L74" s="322"/>
      <c r="M74" s="322"/>
      <c r="N74" s="322"/>
      <c r="O74" s="322"/>
      <c r="P74" s="322"/>
      <c r="Q74" s="322"/>
      <c r="R74" s="322"/>
      <c r="S74" s="322"/>
      <c r="T74" s="322"/>
      <c r="U74" s="322"/>
      <c r="V74" s="322"/>
      <c r="W74" s="322"/>
      <c r="X74" s="322"/>
      <c r="Y74" s="322"/>
      <c r="Z74" s="322"/>
      <c r="AA74" s="322"/>
      <c r="AB74" s="322"/>
      <c r="AC74" s="322"/>
      <c r="AD74" s="322"/>
      <c r="AE74" s="322"/>
      <c r="AF74" s="322"/>
      <c r="AG74" s="322"/>
      <c r="AH74" s="322"/>
      <c r="AI74" s="322"/>
      <c r="AJ74" s="322"/>
      <c r="AK74" s="322"/>
      <c r="AL74" s="322"/>
      <c r="AM74" s="322"/>
      <c r="AN74" s="322"/>
      <c r="AO74" s="322"/>
      <c r="AP74" s="322"/>
      <c r="AQ74" s="322"/>
      <c r="AR74" s="322"/>
      <c r="AS74" s="322"/>
      <c r="AT74" s="322"/>
      <c r="AU74" s="322"/>
      <c r="AV74" s="322"/>
      <c r="AW74" s="322"/>
      <c r="AX74" s="322"/>
      <c r="AY74" s="322"/>
      <c r="AZ74" s="322"/>
      <c r="BA74" s="322"/>
      <c r="BB74" s="322"/>
      <c r="BC74" s="322"/>
      <c r="BD74" s="322"/>
      <c r="BE74" s="322"/>
      <c r="BF74" s="322"/>
      <c r="BG74" s="322"/>
      <c r="BH74" s="322"/>
      <c r="BI74" s="322"/>
      <c r="BJ74" s="322"/>
      <c r="BK74" s="322"/>
      <c r="BL74" s="322"/>
      <c r="BM74" s="322"/>
      <c r="BN74" s="322"/>
      <c r="BO74" s="322"/>
      <c r="BP74" s="322"/>
      <c r="BQ74" s="322"/>
      <c r="BR74" s="322"/>
      <c r="BS74" s="322"/>
      <c r="BT74" s="322"/>
      <c r="BU74" s="322"/>
      <c r="BV74" s="322"/>
      <c r="BW74" s="322"/>
      <c r="BX74" s="322"/>
      <c r="BY74" s="322"/>
      <c r="BZ74" s="322"/>
      <c r="CA74" s="322"/>
      <c r="CB74" s="322"/>
      <c r="CC74" s="302"/>
      <c r="CD74" s="302"/>
      <c r="CE74" s="302"/>
      <c r="CF74" s="302"/>
      <c r="CG74" s="302"/>
      <c r="CH74" s="364"/>
      <c r="CI74" s="296"/>
      <c r="CJ74" s="296"/>
      <c r="CK74" s="296"/>
      <c r="CL74" s="296"/>
      <c r="CM74" s="295"/>
      <c r="CN74" s="296"/>
      <c r="CO74" s="296"/>
      <c r="CP74" s="297"/>
      <c r="CQ74" s="322"/>
    </row>
    <row r="75" spans="2:95">
      <c r="B75" s="322"/>
      <c r="C75" s="322"/>
      <c r="D75" s="322"/>
      <c r="E75" s="322"/>
      <c r="F75" s="322"/>
      <c r="G75" s="322"/>
      <c r="H75" s="322"/>
      <c r="I75" s="322"/>
      <c r="J75" s="322"/>
      <c r="K75" s="322"/>
      <c r="L75" s="322"/>
      <c r="M75" s="322"/>
      <c r="N75" s="322"/>
      <c r="O75" s="322"/>
      <c r="P75" s="322"/>
      <c r="Q75" s="322"/>
      <c r="R75" s="322"/>
      <c r="S75" s="322"/>
      <c r="T75" s="322"/>
      <c r="U75" s="322"/>
      <c r="V75" s="322"/>
      <c r="W75" s="322"/>
      <c r="X75" s="322"/>
      <c r="Y75" s="322"/>
      <c r="Z75" s="322"/>
      <c r="AA75" s="322"/>
      <c r="AB75" s="322"/>
      <c r="AC75" s="322"/>
      <c r="AD75" s="322"/>
      <c r="AE75" s="322"/>
      <c r="AF75" s="322"/>
      <c r="AG75" s="322"/>
      <c r="AH75" s="322"/>
      <c r="AI75" s="322"/>
      <c r="AJ75" s="322"/>
      <c r="AK75" s="322"/>
      <c r="AL75" s="322"/>
      <c r="AM75" s="322"/>
      <c r="AN75" s="322"/>
      <c r="AO75" s="322"/>
      <c r="AP75" s="322"/>
      <c r="AQ75" s="322"/>
      <c r="AR75" s="322"/>
      <c r="AS75" s="322"/>
      <c r="AT75" s="322"/>
      <c r="AU75" s="322"/>
      <c r="AV75" s="322"/>
      <c r="AW75" s="322"/>
      <c r="AX75" s="322"/>
      <c r="AY75" s="322"/>
      <c r="AZ75" s="322"/>
      <c r="BA75" s="322"/>
      <c r="BB75" s="322"/>
      <c r="BC75" s="322"/>
      <c r="BD75" s="322"/>
      <c r="BE75" s="322"/>
      <c r="BF75" s="322"/>
      <c r="BG75" s="322"/>
      <c r="BH75" s="322"/>
      <c r="BI75" s="322"/>
      <c r="BJ75" s="322"/>
      <c r="BK75" s="322"/>
      <c r="BL75" s="322"/>
      <c r="BM75" s="322"/>
      <c r="BN75" s="322"/>
      <c r="BO75" s="322"/>
      <c r="BP75" s="322"/>
      <c r="BQ75" s="322"/>
      <c r="BR75" s="322"/>
      <c r="BS75" s="322"/>
      <c r="BT75" s="322"/>
      <c r="BU75" s="322"/>
      <c r="BV75" s="322"/>
      <c r="BW75" s="322"/>
      <c r="BX75" s="322"/>
      <c r="BY75" s="322"/>
      <c r="BZ75" s="322"/>
      <c r="CA75" s="322"/>
      <c r="CB75" s="322"/>
      <c r="CC75" s="302"/>
      <c r="CD75" s="302"/>
      <c r="CE75" s="302"/>
      <c r="CF75" s="302"/>
      <c r="CG75" s="302"/>
      <c r="CH75" s="364"/>
      <c r="CI75" s="296"/>
      <c r="CJ75" s="296"/>
      <c r="CK75" s="296"/>
      <c r="CL75" s="296"/>
      <c r="CM75" s="298"/>
      <c r="CN75" s="299"/>
      <c r="CO75" s="299"/>
      <c r="CP75" s="300"/>
      <c r="CQ75" s="322"/>
    </row>
    <row r="76" spans="2:95">
      <c r="B76" s="322"/>
      <c r="C76" s="322"/>
      <c r="D76" s="322"/>
      <c r="E76" s="322"/>
      <c r="F76" s="322"/>
      <c r="G76" s="322"/>
      <c r="H76" s="322"/>
      <c r="I76" s="322"/>
      <c r="J76" s="322"/>
      <c r="K76" s="322"/>
      <c r="L76" s="322"/>
      <c r="M76" s="322"/>
      <c r="N76" s="322"/>
      <c r="O76" s="322"/>
      <c r="P76" s="322"/>
      <c r="Q76" s="322"/>
      <c r="R76" s="322"/>
      <c r="S76" s="322"/>
      <c r="T76" s="322"/>
      <c r="U76" s="322"/>
      <c r="V76" s="322"/>
      <c r="W76" s="322"/>
      <c r="X76" s="322"/>
      <c r="Y76" s="322"/>
      <c r="Z76" s="322"/>
      <c r="AA76" s="322"/>
      <c r="AB76" s="322"/>
      <c r="AC76" s="322"/>
      <c r="AD76" s="322"/>
      <c r="AE76" s="322"/>
      <c r="AF76" s="322"/>
      <c r="AG76" s="322"/>
      <c r="AH76" s="322"/>
      <c r="AI76" s="322"/>
      <c r="AJ76" s="322"/>
      <c r="AK76" s="322"/>
      <c r="AL76" s="322"/>
      <c r="AM76" s="322"/>
      <c r="AN76" s="322"/>
      <c r="AO76" s="322"/>
      <c r="AP76" s="322"/>
      <c r="AQ76" s="322"/>
      <c r="AR76" s="322"/>
      <c r="AS76" s="322"/>
      <c r="AT76" s="322"/>
      <c r="AU76" s="322"/>
      <c r="AV76" s="322"/>
      <c r="AW76" s="322"/>
      <c r="AX76" s="322"/>
      <c r="AY76" s="322"/>
      <c r="AZ76" s="322"/>
      <c r="BA76" s="322"/>
      <c r="BB76" s="322"/>
      <c r="BC76" s="322"/>
      <c r="BD76" s="322"/>
      <c r="BE76" s="322"/>
      <c r="BF76" s="322"/>
      <c r="BG76" s="322"/>
      <c r="BH76" s="322"/>
      <c r="BI76" s="322"/>
      <c r="BJ76" s="322"/>
      <c r="BK76" s="322"/>
      <c r="BL76" s="322"/>
      <c r="BM76" s="322"/>
      <c r="BN76" s="322"/>
      <c r="BO76" s="322"/>
      <c r="BP76" s="322"/>
      <c r="BQ76" s="322"/>
      <c r="BR76" s="322"/>
      <c r="BS76" s="322"/>
      <c r="BT76" s="322"/>
      <c r="BU76" s="322"/>
      <c r="BV76" s="322"/>
      <c r="BW76" s="322"/>
      <c r="BX76" s="322"/>
      <c r="BY76" s="322"/>
      <c r="BZ76" s="322"/>
      <c r="CA76" s="322"/>
      <c r="CB76" s="322"/>
      <c r="CC76" s="302"/>
      <c r="CD76" s="302"/>
      <c r="CE76" s="302"/>
      <c r="CF76" s="302"/>
      <c r="CG76" s="302"/>
      <c r="CH76" s="364"/>
      <c r="CI76" s="296"/>
      <c r="CJ76" s="296"/>
      <c r="CK76" s="296"/>
      <c r="CL76" s="296"/>
      <c r="CM76" s="296"/>
      <c r="CN76" s="296"/>
      <c r="CO76" s="296"/>
      <c r="CP76" s="297"/>
      <c r="CQ76" s="322"/>
    </row>
    <row r="77" spans="2:95">
      <c r="B77" s="322"/>
      <c r="C77" s="322"/>
      <c r="D77" s="322"/>
      <c r="E77" s="322"/>
      <c r="F77" s="322"/>
      <c r="G77" s="322"/>
      <c r="H77" s="322"/>
      <c r="I77" s="322"/>
      <c r="J77" s="322"/>
      <c r="K77" s="322"/>
      <c r="L77" s="322"/>
      <c r="M77" s="322"/>
      <c r="N77" s="322"/>
      <c r="O77" s="322"/>
      <c r="P77" s="322"/>
      <c r="Q77" s="322"/>
      <c r="R77" s="322"/>
      <c r="S77" s="322"/>
      <c r="T77" s="322"/>
      <c r="U77" s="322"/>
      <c r="V77" s="322"/>
      <c r="W77" s="322"/>
      <c r="X77" s="322"/>
      <c r="Y77" s="322"/>
      <c r="Z77" s="322"/>
      <c r="AA77" s="322"/>
      <c r="AB77" s="322"/>
      <c r="AC77" s="322"/>
      <c r="AD77" s="322"/>
      <c r="AE77" s="322"/>
      <c r="AF77" s="322"/>
      <c r="AG77" s="322"/>
      <c r="AH77" s="322"/>
      <c r="AI77" s="322"/>
      <c r="AJ77" s="322"/>
      <c r="AK77" s="322"/>
      <c r="AL77" s="322"/>
      <c r="AM77" s="322"/>
      <c r="AN77" s="322"/>
      <c r="AO77" s="322"/>
      <c r="AP77" s="322"/>
      <c r="AQ77" s="322"/>
      <c r="AR77" s="322"/>
      <c r="AS77" s="322"/>
      <c r="AT77" s="322"/>
      <c r="AU77" s="322"/>
      <c r="AV77" s="322"/>
      <c r="AW77" s="322"/>
      <c r="AX77" s="322"/>
      <c r="AY77" s="322"/>
      <c r="AZ77" s="322"/>
      <c r="BA77" s="322"/>
      <c r="BB77" s="322"/>
      <c r="BC77" s="322"/>
      <c r="BD77" s="322"/>
      <c r="BE77" s="322"/>
      <c r="BF77" s="322"/>
      <c r="BG77" s="322"/>
      <c r="BH77" s="322"/>
      <c r="BI77" s="322"/>
      <c r="BJ77" s="322"/>
      <c r="BK77" s="322"/>
      <c r="BL77" s="322"/>
      <c r="BM77" s="322"/>
      <c r="BN77" s="322"/>
      <c r="BO77" s="322"/>
      <c r="BP77" s="322"/>
      <c r="BQ77" s="322"/>
      <c r="BR77" s="322"/>
      <c r="BS77" s="322"/>
      <c r="BT77" s="322"/>
      <c r="BU77" s="322"/>
      <c r="BV77" s="322"/>
      <c r="BW77" s="322"/>
      <c r="BX77" s="322"/>
      <c r="BY77" s="322"/>
      <c r="BZ77" s="322"/>
      <c r="CA77" s="322"/>
      <c r="CB77" s="322"/>
      <c r="CC77" s="302"/>
      <c r="CD77" s="302"/>
      <c r="CE77" s="302"/>
      <c r="CF77" s="302"/>
      <c r="CG77" s="302"/>
      <c r="CH77" s="370"/>
      <c r="CI77" s="371"/>
      <c r="CJ77" s="371"/>
      <c r="CK77" s="371"/>
      <c r="CL77" s="371"/>
      <c r="CM77" s="371"/>
      <c r="CN77" s="371"/>
      <c r="CO77" s="371"/>
      <c r="CP77" s="372"/>
      <c r="CQ77" s="322"/>
    </row>
    <row r="78" spans="2:95">
      <c r="B78" s="322"/>
      <c r="C78" s="322"/>
      <c r="D78" s="322"/>
      <c r="E78" s="322"/>
      <c r="F78" s="322"/>
      <c r="G78" s="322"/>
      <c r="H78" s="322"/>
      <c r="I78" s="322"/>
      <c r="J78" s="322"/>
      <c r="K78" s="322"/>
      <c r="L78" s="322"/>
      <c r="M78" s="322"/>
      <c r="N78" s="322"/>
      <c r="O78" s="322"/>
      <c r="P78" s="322"/>
      <c r="Q78" s="322"/>
      <c r="R78" s="322"/>
      <c r="S78" s="322"/>
      <c r="T78" s="322"/>
      <c r="U78" s="322"/>
      <c r="V78" s="322"/>
      <c r="W78" s="322"/>
      <c r="X78" s="322"/>
      <c r="Y78" s="322"/>
      <c r="Z78" s="322"/>
      <c r="AA78" s="322"/>
      <c r="AB78" s="322"/>
      <c r="AC78" s="322"/>
      <c r="AD78" s="322"/>
      <c r="AE78" s="322"/>
      <c r="AF78" s="322"/>
      <c r="AG78" s="322"/>
      <c r="AH78" s="322"/>
      <c r="AI78" s="322"/>
      <c r="AJ78" s="322"/>
      <c r="AK78" s="322"/>
      <c r="AL78" s="322"/>
      <c r="AM78" s="322"/>
      <c r="AN78" s="322"/>
      <c r="AO78" s="322"/>
      <c r="AP78" s="322"/>
      <c r="AQ78" s="322"/>
      <c r="AR78" s="322"/>
      <c r="AS78" s="322"/>
      <c r="AT78" s="322"/>
      <c r="AU78" s="322"/>
      <c r="AV78" s="322"/>
      <c r="AW78" s="322"/>
      <c r="AX78" s="322"/>
      <c r="AY78" s="322"/>
      <c r="AZ78" s="322"/>
      <c r="BA78" s="322"/>
      <c r="BB78" s="322"/>
      <c r="BC78" s="322"/>
      <c r="BD78" s="322"/>
      <c r="BE78" s="322"/>
      <c r="BF78" s="322"/>
      <c r="BG78" s="322"/>
      <c r="BH78" s="322"/>
      <c r="BI78" s="322"/>
      <c r="BJ78" s="322"/>
      <c r="BK78" s="322"/>
      <c r="BL78" s="322"/>
      <c r="BM78" s="322"/>
      <c r="BN78" s="322"/>
      <c r="BO78" s="322"/>
      <c r="BP78" s="322"/>
      <c r="BQ78" s="322"/>
      <c r="BR78" s="322"/>
      <c r="BS78" s="322"/>
      <c r="BT78" s="322"/>
      <c r="BU78" s="322"/>
      <c r="BV78" s="322"/>
      <c r="BW78" s="322"/>
      <c r="BX78" s="322"/>
      <c r="BY78" s="322"/>
      <c r="BZ78" s="322"/>
      <c r="CA78" s="322"/>
      <c r="CB78" s="322"/>
      <c r="CC78" s="302"/>
      <c r="CD78" s="302"/>
      <c r="CE78" s="302"/>
      <c r="CF78" s="302"/>
      <c r="CG78" s="302"/>
      <c r="CH78" s="302"/>
      <c r="CI78" s="302"/>
      <c r="CJ78" s="302"/>
      <c r="CK78" s="302"/>
      <c r="CL78" s="302"/>
      <c r="CM78" s="302"/>
      <c r="CN78" s="302"/>
      <c r="CO78" s="302"/>
      <c r="CP78" s="297"/>
      <c r="CQ78" s="322"/>
    </row>
    <row r="79" spans="2:95">
      <c r="B79" s="322"/>
      <c r="C79" s="322"/>
      <c r="D79" s="322"/>
      <c r="E79" s="322"/>
      <c r="F79" s="322"/>
      <c r="G79" s="322"/>
      <c r="H79" s="322"/>
      <c r="I79" s="322"/>
      <c r="J79" s="322"/>
      <c r="K79" s="322"/>
      <c r="L79" s="322"/>
      <c r="M79" s="322"/>
      <c r="N79" s="322"/>
      <c r="O79" s="322"/>
      <c r="P79" s="322"/>
      <c r="Q79" s="322"/>
      <c r="R79" s="322"/>
      <c r="S79" s="322"/>
      <c r="T79" s="322"/>
      <c r="U79" s="322"/>
      <c r="V79" s="322"/>
      <c r="W79" s="322"/>
      <c r="X79" s="322"/>
      <c r="Y79" s="322"/>
      <c r="Z79" s="322"/>
      <c r="AA79" s="322"/>
      <c r="AB79" s="322"/>
      <c r="AC79" s="322"/>
      <c r="AD79" s="322"/>
      <c r="AE79" s="322"/>
      <c r="AF79" s="322"/>
      <c r="AG79" s="322"/>
      <c r="AH79" s="322"/>
      <c r="AI79" s="322"/>
      <c r="AJ79" s="322"/>
      <c r="AK79" s="322"/>
      <c r="AL79" s="322"/>
      <c r="AM79" s="322"/>
      <c r="AN79" s="322"/>
      <c r="AO79" s="322"/>
      <c r="AP79" s="322"/>
      <c r="AQ79" s="322"/>
      <c r="AR79" s="322"/>
      <c r="AS79" s="322"/>
      <c r="AT79" s="322"/>
      <c r="AU79" s="322"/>
      <c r="AV79" s="322"/>
      <c r="AW79" s="322"/>
      <c r="AX79" s="322"/>
      <c r="AY79" s="322"/>
      <c r="AZ79" s="322"/>
      <c r="BA79" s="322"/>
      <c r="BB79" s="322"/>
      <c r="BC79" s="322"/>
      <c r="BD79" s="322"/>
      <c r="BE79" s="322"/>
      <c r="BF79" s="322"/>
      <c r="BG79" s="322"/>
      <c r="BH79" s="322"/>
      <c r="BI79" s="322"/>
      <c r="BJ79" s="322"/>
      <c r="BK79" s="322"/>
      <c r="BL79" s="322"/>
      <c r="BM79" s="322"/>
      <c r="BN79" s="322"/>
      <c r="BO79" s="322"/>
      <c r="BP79" s="322"/>
      <c r="BQ79" s="322"/>
      <c r="BR79" s="322"/>
      <c r="BS79" s="322"/>
      <c r="BT79" s="322"/>
      <c r="BU79" s="322"/>
      <c r="BV79" s="322"/>
      <c r="BW79" s="322"/>
      <c r="BX79" s="322"/>
      <c r="BY79" s="322"/>
      <c r="BZ79" s="322"/>
      <c r="CA79" s="322"/>
      <c r="CB79" s="322"/>
      <c r="CC79" s="302"/>
      <c r="CD79" s="302"/>
      <c r="CE79" s="302"/>
      <c r="CF79" s="302"/>
      <c r="CG79" s="302"/>
      <c r="CH79" s="302"/>
      <c r="CI79" s="302"/>
      <c r="CJ79" s="302"/>
      <c r="CK79" s="302"/>
      <c r="CL79" s="302"/>
      <c r="CM79" s="302"/>
      <c r="CN79" s="302"/>
      <c r="CO79" s="302"/>
      <c r="CP79" s="297"/>
      <c r="CQ79" s="322"/>
    </row>
    <row r="80" spans="2:95">
      <c r="B80" s="322"/>
      <c r="C80" s="322"/>
      <c r="D80" s="322"/>
      <c r="E80" s="322"/>
      <c r="F80" s="322"/>
      <c r="G80" s="322"/>
      <c r="H80" s="322"/>
      <c r="I80" s="322"/>
      <c r="J80" s="322"/>
      <c r="K80" s="322"/>
      <c r="L80" s="322"/>
      <c r="M80" s="322"/>
      <c r="N80" s="322"/>
      <c r="O80" s="322"/>
      <c r="P80" s="322"/>
      <c r="Q80" s="322"/>
      <c r="R80" s="322"/>
      <c r="S80" s="322"/>
      <c r="T80" s="322"/>
      <c r="U80" s="322"/>
      <c r="V80" s="322"/>
      <c r="W80" s="322"/>
      <c r="X80" s="322"/>
      <c r="Y80" s="322"/>
      <c r="Z80" s="322"/>
      <c r="AA80" s="322"/>
      <c r="AB80" s="322"/>
      <c r="AC80" s="322"/>
      <c r="AD80" s="322"/>
      <c r="AE80" s="322"/>
      <c r="AF80" s="322"/>
      <c r="AG80" s="322"/>
      <c r="AH80" s="322"/>
      <c r="AI80" s="322"/>
      <c r="AJ80" s="322"/>
      <c r="AK80" s="322"/>
      <c r="AL80" s="322"/>
      <c r="AM80" s="322"/>
      <c r="AN80" s="322"/>
      <c r="AO80" s="322"/>
      <c r="AP80" s="322"/>
      <c r="AQ80" s="322"/>
      <c r="AR80" s="322"/>
      <c r="AS80" s="322"/>
      <c r="AT80" s="322"/>
      <c r="AU80" s="322"/>
      <c r="AV80" s="322"/>
      <c r="AW80" s="322"/>
      <c r="AX80" s="322"/>
      <c r="AY80" s="322"/>
      <c r="AZ80" s="322"/>
      <c r="BA80" s="322"/>
      <c r="BB80" s="322"/>
      <c r="BC80" s="322"/>
      <c r="BD80" s="322"/>
      <c r="BE80" s="322"/>
      <c r="BF80" s="322"/>
      <c r="BG80" s="322"/>
      <c r="BH80" s="322"/>
      <c r="BI80" s="322"/>
      <c r="BJ80" s="322"/>
      <c r="BK80" s="322"/>
      <c r="BL80" s="322"/>
      <c r="BM80" s="322"/>
      <c r="BN80" s="322"/>
      <c r="BO80" s="322"/>
      <c r="BP80" s="322"/>
      <c r="BQ80" s="322"/>
      <c r="BR80" s="322"/>
      <c r="BS80" s="322"/>
      <c r="BT80" s="322"/>
      <c r="BU80" s="322"/>
      <c r="BV80" s="322"/>
      <c r="BW80" s="322"/>
      <c r="BX80" s="322"/>
      <c r="BY80" s="322"/>
      <c r="BZ80" s="322"/>
      <c r="CA80" s="322"/>
      <c r="CB80" s="322"/>
      <c r="CC80" s="302"/>
      <c r="CD80" s="302"/>
      <c r="CE80" s="302"/>
      <c r="CF80" s="302"/>
      <c r="CG80" s="302"/>
      <c r="CH80" s="302"/>
      <c r="CI80" s="302"/>
      <c r="CJ80" s="302"/>
      <c r="CK80" s="302"/>
      <c r="CL80" s="302"/>
      <c r="CM80" s="302"/>
      <c r="CN80" s="302"/>
      <c r="CO80" s="302"/>
      <c r="CP80" s="297"/>
      <c r="CQ80" s="322"/>
    </row>
    <row r="81" spans="2:95">
      <c r="B81" s="322"/>
      <c r="C81" s="322"/>
      <c r="D81" s="322"/>
      <c r="E81" s="322"/>
      <c r="F81" s="322"/>
      <c r="G81" s="322"/>
      <c r="H81" s="322"/>
      <c r="I81" s="322"/>
      <c r="J81" s="322"/>
      <c r="K81" s="322"/>
      <c r="L81" s="322"/>
      <c r="M81" s="322"/>
      <c r="N81" s="322"/>
      <c r="O81" s="322"/>
      <c r="P81" s="322"/>
      <c r="Q81" s="322"/>
      <c r="R81" s="322"/>
      <c r="S81" s="322"/>
      <c r="T81" s="322"/>
      <c r="U81" s="322"/>
      <c r="V81" s="322"/>
      <c r="W81" s="322"/>
      <c r="X81" s="322"/>
      <c r="Y81" s="322"/>
      <c r="Z81" s="322"/>
      <c r="AA81" s="322"/>
      <c r="AB81" s="322"/>
      <c r="AC81" s="322"/>
      <c r="AD81" s="322"/>
      <c r="AE81" s="322"/>
      <c r="AF81" s="322"/>
      <c r="AG81" s="322"/>
      <c r="AH81" s="322"/>
      <c r="AI81" s="322"/>
      <c r="AJ81" s="322"/>
      <c r="AK81" s="322"/>
      <c r="AL81" s="322"/>
      <c r="AM81" s="322"/>
      <c r="AN81" s="322"/>
      <c r="AO81" s="322"/>
      <c r="AP81" s="322"/>
      <c r="AQ81" s="322"/>
      <c r="AR81" s="322"/>
      <c r="AS81" s="322"/>
      <c r="AT81" s="322"/>
      <c r="AU81" s="322"/>
      <c r="AV81" s="322"/>
      <c r="AW81" s="322"/>
      <c r="AX81" s="322"/>
      <c r="AY81" s="322"/>
      <c r="AZ81" s="322"/>
      <c r="BA81" s="322"/>
      <c r="BB81" s="322"/>
      <c r="BC81" s="322"/>
      <c r="BD81" s="322"/>
      <c r="BE81" s="322"/>
      <c r="BF81" s="322"/>
      <c r="BG81" s="322"/>
      <c r="BH81" s="322"/>
      <c r="BI81" s="322"/>
      <c r="BJ81" s="322"/>
      <c r="BK81" s="322"/>
      <c r="BL81" s="322"/>
      <c r="BM81" s="322"/>
      <c r="BN81" s="322"/>
      <c r="BO81" s="322"/>
      <c r="BP81" s="322"/>
      <c r="BQ81" s="322"/>
      <c r="BR81" s="322"/>
      <c r="BS81" s="322"/>
      <c r="BT81" s="322"/>
      <c r="BU81" s="322"/>
      <c r="BV81" s="322"/>
      <c r="BW81" s="322"/>
      <c r="BX81" s="322"/>
      <c r="BY81" s="322"/>
      <c r="BZ81" s="322"/>
      <c r="CA81" s="322"/>
      <c r="CB81" s="322"/>
      <c r="CC81" s="302"/>
      <c r="CD81" s="302"/>
      <c r="CE81" s="302"/>
      <c r="CF81" s="302"/>
      <c r="CG81" s="302"/>
      <c r="CH81" s="302"/>
      <c r="CI81" s="302"/>
      <c r="CJ81" s="302"/>
      <c r="CK81" s="302"/>
      <c r="CL81" s="302"/>
      <c r="CM81" s="302"/>
      <c r="CN81" s="302"/>
      <c r="CO81" s="302"/>
      <c r="CP81" s="297"/>
      <c r="CQ81" s="322"/>
    </row>
    <row r="82" spans="2:95">
      <c r="B82" s="322"/>
      <c r="C82" s="322"/>
      <c r="D82" s="322"/>
      <c r="E82" s="322"/>
      <c r="F82" s="322"/>
      <c r="G82" s="322"/>
      <c r="H82" s="322"/>
      <c r="I82" s="322"/>
      <c r="J82" s="322"/>
      <c r="K82" s="322"/>
      <c r="L82" s="322"/>
      <c r="M82" s="322"/>
      <c r="N82" s="322"/>
      <c r="O82" s="322"/>
      <c r="P82" s="322"/>
      <c r="Q82" s="322"/>
      <c r="R82" s="322"/>
      <c r="S82" s="322"/>
      <c r="T82" s="322"/>
      <c r="U82" s="322"/>
      <c r="V82" s="322"/>
      <c r="W82" s="322"/>
      <c r="X82" s="322"/>
      <c r="Y82" s="322"/>
      <c r="Z82" s="322"/>
      <c r="AA82" s="322"/>
      <c r="AB82" s="322"/>
      <c r="AC82" s="322"/>
      <c r="AD82" s="322"/>
      <c r="AE82" s="322"/>
      <c r="AF82" s="322"/>
      <c r="AG82" s="322"/>
      <c r="AH82" s="322"/>
      <c r="AI82" s="322"/>
      <c r="AJ82" s="322"/>
      <c r="AK82" s="322"/>
      <c r="AL82" s="322"/>
      <c r="AM82" s="322"/>
      <c r="AN82" s="322"/>
      <c r="AO82" s="322"/>
      <c r="AP82" s="322"/>
      <c r="AQ82" s="322"/>
      <c r="AR82" s="322"/>
      <c r="AS82" s="322"/>
      <c r="AT82" s="322"/>
      <c r="AU82" s="322"/>
      <c r="AV82" s="322"/>
      <c r="AW82" s="322"/>
      <c r="AX82" s="322"/>
      <c r="AY82" s="322"/>
      <c r="AZ82" s="322"/>
      <c r="BA82" s="322"/>
      <c r="BB82" s="322"/>
      <c r="BC82" s="322"/>
      <c r="BD82" s="322"/>
      <c r="BE82" s="322"/>
      <c r="BF82" s="322"/>
      <c r="BG82" s="322"/>
      <c r="BH82" s="322"/>
      <c r="BI82" s="322"/>
      <c r="BJ82" s="322"/>
      <c r="BK82" s="322"/>
      <c r="BL82" s="322"/>
      <c r="BM82" s="322"/>
      <c r="BN82" s="322"/>
      <c r="BO82" s="322"/>
      <c r="BP82" s="322"/>
      <c r="BQ82" s="322"/>
      <c r="BR82" s="322"/>
      <c r="BS82" s="322"/>
      <c r="BT82" s="322"/>
      <c r="BU82" s="322"/>
      <c r="BV82" s="322"/>
      <c r="BW82" s="322"/>
      <c r="BX82" s="322"/>
      <c r="BY82" s="322"/>
      <c r="BZ82" s="322"/>
      <c r="CA82" s="322"/>
      <c r="CB82" s="322"/>
      <c r="CC82" s="322"/>
      <c r="CD82" s="322"/>
      <c r="CE82" s="322"/>
      <c r="CF82" s="322"/>
      <c r="CG82" s="322"/>
      <c r="CH82" s="322"/>
      <c r="CI82" s="322"/>
      <c r="CJ82" s="322"/>
      <c r="CK82" s="322"/>
      <c r="CL82" s="322"/>
      <c r="CM82" s="322"/>
      <c r="CN82" s="322"/>
      <c r="CO82" s="322"/>
      <c r="CP82" s="319"/>
      <c r="CQ82" s="322"/>
    </row>
    <row r="83" spans="2:95">
      <c r="B83" s="322"/>
      <c r="C83" s="322"/>
      <c r="D83" s="322"/>
      <c r="E83" s="322"/>
      <c r="F83" s="322"/>
      <c r="G83" s="322"/>
      <c r="H83" s="322"/>
      <c r="I83" s="322"/>
      <c r="J83" s="322"/>
      <c r="K83" s="322"/>
      <c r="L83" s="322"/>
      <c r="M83" s="322"/>
      <c r="N83" s="322"/>
      <c r="O83" s="322"/>
      <c r="P83" s="322"/>
      <c r="Q83" s="322"/>
      <c r="R83" s="322"/>
      <c r="S83" s="322"/>
      <c r="T83" s="322"/>
      <c r="U83" s="322"/>
      <c r="V83" s="322"/>
      <c r="W83" s="322"/>
      <c r="X83" s="322"/>
      <c r="Y83" s="322"/>
      <c r="Z83" s="322"/>
      <c r="AA83" s="322"/>
      <c r="AB83" s="322"/>
      <c r="AC83" s="322"/>
      <c r="AD83" s="322"/>
      <c r="AE83" s="322"/>
      <c r="AF83" s="322"/>
      <c r="AG83" s="322"/>
      <c r="AH83" s="322"/>
      <c r="AI83" s="322"/>
      <c r="AJ83" s="322"/>
      <c r="AK83" s="322"/>
      <c r="AL83" s="322"/>
      <c r="AM83" s="322"/>
      <c r="AN83" s="322"/>
      <c r="AO83" s="322"/>
      <c r="AP83" s="322"/>
      <c r="AQ83" s="322"/>
      <c r="AR83" s="322"/>
      <c r="AS83" s="322"/>
      <c r="AT83" s="322"/>
      <c r="AU83" s="322"/>
      <c r="AV83" s="322"/>
      <c r="AW83" s="322"/>
      <c r="AX83" s="322"/>
      <c r="AY83" s="322"/>
      <c r="AZ83" s="322"/>
      <c r="BA83" s="322"/>
      <c r="BB83" s="322"/>
      <c r="BC83" s="322"/>
      <c r="BD83" s="322"/>
      <c r="BE83" s="322"/>
      <c r="BF83" s="322"/>
      <c r="BG83" s="322"/>
      <c r="BH83" s="322"/>
      <c r="BI83" s="322"/>
      <c r="BJ83" s="322"/>
      <c r="BK83" s="322"/>
      <c r="BL83" s="322"/>
      <c r="BM83" s="322"/>
      <c r="BN83" s="322"/>
      <c r="BO83" s="322"/>
      <c r="BP83" s="322"/>
      <c r="BQ83" s="322"/>
      <c r="BR83" s="322"/>
      <c r="BS83" s="322"/>
      <c r="BT83" s="322"/>
      <c r="BU83" s="322"/>
      <c r="BV83" s="322"/>
      <c r="BW83" s="322"/>
      <c r="BX83" s="322"/>
      <c r="BY83" s="322"/>
      <c r="BZ83" s="322"/>
      <c r="CA83" s="322"/>
      <c r="CB83" s="322"/>
      <c r="CC83" s="322"/>
      <c r="CD83" s="322"/>
      <c r="CE83" s="322"/>
      <c r="CF83" s="322"/>
      <c r="CG83" s="322"/>
      <c r="CH83" s="322"/>
      <c r="CI83" s="322"/>
      <c r="CJ83" s="322"/>
      <c r="CK83" s="322"/>
      <c r="CL83" s="322"/>
      <c r="CM83" s="322"/>
      <c r="CN83" s="322"/>
      <c r="CO83" s="322"/>
      <c r="CP83" s="319"/>
      <c r="CQ83" s="322"/>
    </row>
    <row r="84" spans="2:95">
      <c r="B84" s="322"/>
      <c r="C84" s="322"/>
      <c r="D84" s="322"/>
      <c r="E84" s="322"/>
      <c r="F84" s="322"/>
      <c r="G84" s="322"/>
      <c r="H84" s="322"/>
      <c r="I84" s="322"/>
      <c r="J84" s="322"/>
      <c r="K84" s="322"/>
      <c r="L84" s="322"/>
      <c r="M84" s="322"/>
      <c r="N84" s="322"/>
      <c r="O84" s="322"/>
      <c r="P84" s="322"/>
      <c r="Q84" s="322"/>
      <c r="R84" s="322"/>
      <c r="S84" s="322"/>
      <c r="T84" s="322"/>
      <c r="U84" s="322"/>
      <c r="V84" s="322"/>
      <c r="W84" s="322"/>
      <c r="X84" s="322"/>
      <c r="Y84" s="322"/>
      <c r="Z84" s="322"/>
      <c r="AA84" s="322"/>
      <c r="AB84" s="322"/>
      <c r="AC84" s="322"/>
      <c r="AD84" s="322"/>
      <c r="AE84" s="322"/>
      <c r="AF84" s="322"/>
      <c r="AG84" s="322"/>
      <c r="AH84" s="322"/>
      <c r="AI84" s="322"/>
      <c r="AJ84" s="322"/>
      <c r="AK84" s="322"/>
      <c r="AL84" s="322"/>
      <c r="AM84" s="322"/>
      <c r="AN84" s="322"/>
      <c r="AO84" s="322"/>
      <c r="AP84" s="322"/>
      <c r="AQ84" s="322"/>
      <c r="AR84" s="322"/>
      <c r="AS84" s="322"/>
      <c r="AT84" s="322"/>
      <c r="AU84" s="322"/>
      <c r="AV84" s="322"/>
      <c r="AW84" s="322"/>
      <c r="AX84" s="322"/>
      <c r="AY84" s="322"/>
      <c r="AZ84" s="322"/>
      <c r="BA84" s="322"/>
      <c r="BB84" s="322"/>
      <c r="BC84" s="322"/>
      <c r="BD84" s="322"/>
      <c r="BE84" s="322"/>
      <c r="BF84" s="322"/>
      <c r="BG84" s="322"/>
      <c r="BH84" s="322"/>
      <c r="BI84" s="322"/>
      <c r="BJ84" s="322"/>
      <c r="BK84" s="322"/>
      <c r="BL84" s="322"/>
      <c r="BM84" s="322"/>
      <c r="BN84" s="322"/>
      <c r="BO84" s="322"/>
      <c r="BP84" s="322"/>
      <c r="BQ84" s="322"/>
      <c r="BR84" s="322"/>
      <c r="BS84" s="322"/>
      <c r="BT84" s="322"/>
      <c r="BU84" s="322"/>
      <c r="BV84" s="322"/>
      <c r="BW84" s="322"/>
      <c r="BX84" s="322"/>
      <c r="BY84" s="322"/>
      <c r="BZ84" s="322"/>
      <c r="CA84" s="322"/>
      <c r="CB84" s="322"/>
      <c r="CC84" s="322"/>
      <c r="CD84" s="322"/>
      <c r="CE84" s="322"/>
      <c r="CF84" s="322"/>
      <c r="CG84" s="322"/>
      <c r="CH84" s="322"/>
      <c r="CI84" s="322"/>
      <c r="CJ84" s="322"/>
      <c r="CK84" s="322"/>
      <c r="CL84" s="322"/>
      <c r="CM84" s="322"/>
      <c r="CN84" s="322"/>
      <c r="CO84" s="322"/>
      <c r="CP84" s="319"/>
      <c r="CQ84" s="322"/>
    </row>
    <row r="85" spans="2:95">
      <c r="B85" s="322"/>
      <c r="C85" s="322"/>
      <c r="D85" s="322"/>
      <c r="E85" s="322"/>
      <c r="F85" s="322"/>
      <c r="G85" s="322"/>
      <c r="H85" s="322"/>
      <c r="I85" s="322"/>
      <c r="J85" s="322"/>
      <c r="K85" s="322"/>
      <c r="L85" s="322"/>
      <c r="M85" s="322"/>
      <c r="N85" s="322"/>
      <c r="O85" s="322"/>
      <c r="P85" s="322"/>
      <c r="Q85" s="322"/>
      <c r="R85" s="322"/>
      <c r="S85" s="322"/>
      <c r="T85" s="322"/>
      <c r="U85" s="322"/>
      <c r="V85" s="322"/>
      <c r="W85" s="322"/>
      <c r="X85" s="322"/>
      <c r="Y85" s="322"/>
      <c r="Z85" s="322"/>
      <c r="AA85" s="322"/>
      <c r="AB85" s="322"/>
      <c r="AC85" s="322"/>
      <c r="AD85" s="322"/>
      <c r="AE85" s="322"/>
      <c r="AF85" s="322"/>
      <c r="AG85" s="322"/>
      <c r="AH85" s="322"/>
      <c r="AI85" s="322"/>
      <c r="AJ85" s="322"/>
      <c r="AK85" s="322"/>
      <c r="AL85" s="322"/>
      <c r="AM85" s="322"/>
      <c r="AN85" s="322"/>
      <c r="AO85" s="322"/>
      <c r="AP85" s="322"/>
      <c r="AQ85" s="322"/>
      <c r="AR85" s="322"/>
      <c r="AS85" s="322"/>
      <c r="AT85" s="322"/>
      <c r="AU85" s="322"/>
      <c r="AV85" s="322"/>
      <c r="AW85" s="322"/>
      <c r="AX85" s="322"/>
      <c r="AY85" s="322"/>
      <c r="AZ85" s="322"/>
      <c r="BA85" s="322"/>
      <c r="BB85" s="322"/>
      <c r="BC85" s="322"/>
      <c r="BD85" s="322"/>
      <c r="BE85" s="322"/>
      <c r="BF85" s="322"/>
      <c r="BG85" s="322"/>
      <c r="BH85" s="322"/>
      <c r="BI85" s="322"/>
      <c r="BJ85" s="322"/>
      <c r="BK85" s="322"/>
      <c r="BL85" s="322"/>
      <c r="BM85" s="322"/>
      <c r="BN85" s="322"/>
      <c r="BO85" s="322"/>
      <c r="BP85" s="322"/>
      <c r="BQ85" s="322"/>
      <c r="BR85" s="322"/>
      <c r="BS85" s="322"/>
      <c r="BT85" s="322"/>
      <c r="BU85" s="322"/>
      <c r="BV85" s="322"/>
      <c r="BW85" s="322"/>
      <c r="BX85" s="322"/>
      <c r="BY85" s="322"/>
      <c r="BZ85" s="322"/>
      <c r="CA85" s="322"/>
      <c r="CB85" s="322"/>
      <c r="CC85" s="322"/>
      <c r="CD85" s="322"/>
      <c r="CE85" s="322"/>
      <c r="CF85" s="322"/>
      <c r="CG85" s="322"/>
      <c r="CH85" s="322"/>
      <c r="CI85" s="322"/>
      <c r="CJ85" s="322"/>
      <c r="CK85" s="322"/>
      <c r="CL85" s="322"/>
      <c r="CM85" s="322"/>
      <c r="CN85" s="322"/>
      <c r="CO85" s="322"/>
      <c r="CP85" s="319"/>
      <c r="CQ85" s="322"/>
    </row>
  </sheetData>
  <phoneticPr fontId="20" type="noConversion"/>
  <printOptions horizontalCentered="1"/>
  <pageMargins left="0.75" right="0.75" top="0.47" bottom="0.37" header="0.36" footer="0.18"/>
  <pageSetup paperSize="9" scale="44" orientation="landscape" horizontalDpi="300" verticalDpi="300" r:id="rId1"/>
  <headerFooter alignWithMargins="0">
    <oddHeader>&amp;L* Transcosta S.A.</oddHeader>
    <oddFooter>&amp;C&amp;F&amp;A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>
  <sheetPr>
    <pageSetUpPr fitToPage="1"/>
  </sheetPr>
  <dimension ref="B2:G25"/>
  <sheetViews>
    <sheetView workbookViewId="0"/>
  </sheetViews>
  <sheetFormatPr baseColWidth="10" defaultRowHeight="12.75"/>
  <cols>
    <col min="1" max="1" width="3.140625" customWidth="1"/>
    <col min="2" max="2" width="6.28515625" customWidth="1"/>
    <col min="3" max="3" width="38.140625" customWidth="1"/>
    <col min="4" max="4" width="58" customWidth="1"/>
    <col min="5" max="5" width="20.28515625" customWidth="1"/>
    <col min="6" max="6" width="17.140625" customWidth="1"/>
    <col min="7" max="7" width="6.7109375" customWidth="1"/>
  </cols>
  <sheetData>
    <row r="2" spans="2:7" ht="13.5" thickBot="1"/>
    <row r="3" spans="2:7" ht="24.95" customHeight="1">
      <c r="B3" s="378" t="s">
        <v>438</v>
      </c>
      <c r="C3" s="59"/>
      <c r="D3" s="59"/>
      <c r="E3" s="59"/>
      <c r="F3" s="59"/>
      <c r="G3" s="60"/>
    </row>
    <row r="4" spans="2:7" ht="24.95" customHeight="1">
      <c r="B4" s="61" t="s">
        <v>439</v>
      </c>
      <c r="C4" s="157"/>
      <c r="D4" s="379" t="s">
        <v>440</v>
      </c>
      <c r="E4" s="157"/>
      <c r="F4" s="157"/>
      <c r="G4" s="102"/>
    </row>
    <row r="5" spans="2:7" ht="24.95" customHeight="1">
      <c r="B5" s="61"/>
      <c r="C5" s="157"/>
      <c r="D5" s="379"/>
      <c r="E5" s="157"/>
      <c r="F5" s="157"/>
      <c r="G5" s="102"/>
    </row>
    <row r="6" spans="2:7" ht="24.95" customHeight="1">
      <c r="B6" s="61"/>
      <c r="C6" s="157"/>
      <c r="D6" s="157"/>
      <c r="E6" s="224" t="s">
        <v>441</v>
      </c>
      <c r="F6" s="383" t="s">
        <v>442</v>
      </c>
      <c r="G6" s="102"/>
    </row>
    <row r="7" spans="2:7" ht="24.95" customHeight="1" thickBot="1">
      <c r="B7" s="62"/>
      <c r="C7" s="142"/>
      <c r="D7" s="142"/>
      <c r="E7" s="142"/>
      <c r="F7" s="142"/>
      <c r="G7" s="103"/>
    </row>
    <row r="8" spans="2:7" ht="24.95" customHeight="1" thickBot="1">
      <c r="B8" s="380" t="s">
        <v>443</v>
      </c>
      <c r="C8" s="381" t="s">
        <v>444</v>
      </c>
      <c r="D8" s="381" t="s">
        <v>445</v>
      </c>
      <c r="E8" s="381" t="s">
        <v>446</v>
      </c>
      <c r="F8" s="381" t="s">
        <v>447</v>
      </c>
      <c r="G8" s="382" t="s">
        <v>448</v>
      </c>
    </row>
    <row r="9" spans="2:7" ht="24.95" customHeight="1" thickTop="1">
      <c r="B9" s="11"/>
      <c r="C9" s="2"/>
      <c r="D9" s="2"/>
      <c r="E9" s="2"/>
      <c r="F9" s="2"/>
      <c r="G9" s="5"/>
    </row>
    <row r="10" spans="2:7" ht="24.95" customHeight="1">
      <c r="B10" s="11"/>
      <c r="C10" s="2"/>
      <c r="D10" s="2"/>
      <c r="E10" s="2"/>
      <c r="F10" s="2"/>
      <c r="G10" s="5"/>
    </row>
    <row r="11" spans="2:7" ht="24.95" customHeight="1">
      <c r="B11" s="11"/>
      <c r="C11" s="2"/>
      <c r="D11" s="2"/>
      <c r="E11" s="2"/>
      <c r="F11" s="2"/>
      <c r="G11" s="5"/>
    </row>
    <row r="12" spans="2:7" ht="24.95" customHeight="1">
      <c r="B12" s="11"/>
      <c r="C12" s="2"/>
      <c r="D12" s="2"/>
      <c r="E12" s="2"/>
      <c r="F12" s="2"/>
      <c r="G12" s="5"/>
    </row>
    <row r="13" spans="2:7" ht="24.95" customHeight="1">
      <c r="B13" s="11"/>
      <c r="C13" s="2"/>
      <c r="D13" s="2"/>
      <c r="E13" s="2"/>
      <c r="F13" s="2"/>
      <c r="G13" s="5"/>
    </row>
    <row r="14" spans="2:7" ht="24.95" customHeight="1">
      <c r="B14" s="11"/>
      <c r="C14" s="2"/>
      <c r="D14" s="2"/>
      <c r="E14" s="2"/>
      <c r="F14" s="2"/>
      <c r="G14" s="5"/>
    </row>
    <row r="15" spans="2:7" ht="24.95" customHeight="1">
      <c r="B15" s="11"/>
      <c r="C15" s="2"/>
      <c r="D15" s="2"/>
      <c r="E15" s="2"/>
      <c r="F15" s="2"/>
      <c r="G15" s="5"/>
    </row>
    <row r="16" spans="2:7" ht="24.95" customHeight="1">
      <c r="B16" s="11"/>
      <c r="C16" s="2"/>
      <c r="D16" s="2"/>
      <c r="E16" s="2"/>
      <c r="F16" s="2"/>
      <c r="G16" s="5"/>
    </row>
    <row r="17" spans="2:7" ht="24.95" customHeight="1">
      <c r="B17" s="11"/>
      <c r="C17" s="2"/>
      <c r="D17" s="2"/>
      <c r="E17" s="2"/>
      <c r="F17" s="2"/>
      <c r="G17" s="5"/>
    </row>
    <row r="18" spans="2:7" ht="24.95" customHeight="1">
      <c r="B18" s="11"/>
      <c r="C18" s="2"/>
      <c r="D18" s="2"/>
      <c r="E18" s="2"/>
      <c r="F18" s="2"/>
      <c r="G18" s="5"/>
    </row>
    <row r="19" spans="2:7" ht="24.95" customHeight="1">
      <c r="B19" s="11"/>
      <c r="C19" s="2"/>
      <c r="D19" s="2"/>
      <c r="E19" s="2"/>
      <c r="F19" s="2"/>
      <c r="G19" s="5"/>
    </row>
    <row r="20" spans="2:7" ht="24.95" customHeight="1">
      <c r="B20" s="11"/>
      <c r="C20" s="2"/>
      <c r="D20" s="2"/>
      <c r="E20" s="2"/>
      <c r="F20" s="2"/>
      <c r="G20" s="5"/>
    </row>
    <row r="21" spans="2:7" ht="24.95" customHeight="1">
      <c r="B21" s="11"/>
      <c r="C21" s="2"/>
      <c r="D21" s="2"/>
      <c r="E21" s="2"/>
      <c r="F21" s="2"/>
      <c r="G21" s="5"/>
    </row>
    <row r="22" spans="2:7" ht="24.95" customHeight="1" thickBot="1">
      <c r="B22" s="12"/>
      <c r="C22" s="6"/>
      <c r="D22" s="6"/>
      <c r="E22" s="6"/>
      <c r="F22" s="6"/>
      <c r="G22" s="7"/>
    </row>
    <row r="23" spans="2:7" ht="24.95" customHeight="1"/>
    <row r="24" spans="2:7" ht="24.95" customHeight="1"/>
    <row r="25" spans="2:7" ht="24.95" customHeight="1"/>
  </sheetData>
  <phoneticPr fontId="20" type="noConversion"/>
  <printOptions horizontalCentered="1"/>
  <pageMargins left="0.24" right="0.19685039370078741" top="0.7" bottom="0.44" header="0.24" footer="0.11811023622047245"/>
  <pageSetup scale="93" orientation="landscape" horizontalDpi="120" verticalDpi="144" r:id="rId1"/>
  <headerFooter alignWithMargins="0">
    <oddFooter>&amp;C&amp;F&amp;A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>
  <sheetPr>
    <pageSetUpPr fitToPage="1"/>
  </sheetPr>
  <dimension ref="A2:L36"/>
  <sheetViews>
    <sheetView workbookViewId="0"/>
  </sheetViews>
  <sheetFormatPr baseColWidth="10" defaultRowHeight="12.75"/>
  <cols>
    <col min="1" max="1" width="2.7109375" customWidth="1"/>
    <col min="2" max="2" width="3.7109375" customWidth="1"/>
    <col min="3" max="3" width="17.7109375" customWidth="1"/>
    <col min="4" max="4" width="3.5703125" customWidth="1"/>
    <col min="5" max="5" width="15.7109375" customWidth="1"/>
    <col min="6" max="6" width="11.7109375" customWidth="1"/>
    <col min="7" max="7" width="17.7109375" customWidth="1"/>
    <col min="8" max="11" width="8.7109375" customWidth="1"/>
    <col min="12" max="12" width="13.85546875" customWidth="1"/>
  </cols>
  <sheetData>
    <row r="2" spans="1:12" ht="18.95" customHeight="1">
      <c r="B2" s="147" t="s">
        <v>449</v>
      </c>
      <c r="C2" s="24"/>
      <c r="D2" s="24"/>
      <c r="E2" s="24"/>
      <c r="F2" s="24"/>
      <c r="G2" s="24"/>
      <c r="H2" s="24"/>
      <c r="I2" s="24"/>
      <c r="J2" s="24"/>
      <c r="K2" s="24"/>
      <c r="L2" s="24"/>
    </row>
    <row r="3" spans="1:12" ht="18.95" customHeight="1" thickBot="1">
      <c r="B3" s="147"/>
      <c r="C3" s="24"/>
      <c r="D3" s="24"/>
      <c r="E3" s="24"/>
      <c r="F3" s="24"/>
      <c r="G3" s="24"/>
      <c r="H3" s="24"/>
      <c r="I3" s="24"/>
      <c r="J3" s="24"/>
      <c r="K3" s="24"/>
      <c r="L3" s="24"/>
    </row>
    <row r="4" spans="1:12" ht="18">
      <c r="B4" s="79" t="s">
        <v>450</v>
      </c>
      <c r="C4" s="73"/>
      <c r="D4" s="73"/>
      <c r="E4" s="74"/>
      <c r="F4" s="79" t="s">
        <v>2</v>
      </c>
      <c r="G4" s="74"/>
      <c r="H4" s="122" t="s">
        <v>266</v>
      </c>
      <c r="I4" s="123"/>
      <c r="J4" s="124"/>
      <c r="K4" s="70"/>
      <c r="L4" s="131"/>
    </row>
    <row r="5" spans="1:12" ht="26.25" thickBot="1">
      <c r="B5" s="62"/>
      <c r="C5" s="142"/>
      <c r="D5" s="142"/>
      <c r="E5" s="103"/>
      <c r="F5" s="62"/>
      <c r="G5" s="103"/>
      <c r="H5" s="387" t="s">
        <v>451</v>
      </c>
      <c r="I5" s="388" t="s">
        <v>267</v>
      </c>
      <c r="J5" s="389" t="s">
        <v>452</v>
      </c>
      <c r="K5" s="132" t="s">
        <v>269</v>
      </c>
      <c r="L5" s="151" t="s">
        <v>270</v>
      </c>
    </row>
    <row r="6" spans="1:12" ht="13.5" thickBot="1">
      <c r="B6" s="156" t="s">
        <v>271</v>
      </c>
      <c r="C6" s="92" t="s">
        <v>272</v>
      </c>
      <c r="D6" s="141" t="s">
        <v>273</v>
      </c>
      <c r="E6" s="123"/>
      <c r="F6" s="123"/>
      <c r="G6" s="124"/>
      <c r="H6" s="128"/>
      <c r="I6" s="129"/>
      <c r="J6" s="130"/>
      <c r="K6" s="128"/>
      <c r="L6" s="133"/>
    </row>
    <row r="7" spans="1:12" ht="24.95" customHeight="1">
      <c r="B7" s="152">
        <v>1</v>
      </c>
      <c r="C7" s="4"/>
      <c r="D7" s="137"/>
      <c r="E7" s="144"/>
      <c r="F7" s="144"/>
      <c r="G7" s="114"/>
      <c r="H7" s="137"/>
      <c r="I7" s="3"/>
      <c r="J7" s="114"/>
      <c r="K7" s="134"/>
      <c r="L7" s="114"/>
    </row>
    <row r="8" spans="1:12" ht="24.95" customHeight="1">
      <c r="B8" s="153">
        <f t="shared" ref="B8:B36" si="0">1+B7</f>
        <v>2</v>
      </c>
      <c r="C8" s="140"/>
      <c r="D8" s="138"/>
      <c r="E8" s="115"/>
      <c r="F8" s="115"/>
      <c r="G8" s="136"/>
      <c r="H8" s="138"/>
      <c r="I8" s="120"/>
      <c r="J8" s="136"/>
      <c r="K8" s="135"/>
      <c r="L8" s="136"/>
    </row>
    <row r="9" spans="1:12" ht="24.95" customHeight="1">
      <c r="B9" s="153">
        <f t="shared" si="0"/>
        <v>3</v>
      </c>
      <c r="C9" s="140"/>
      <c r="D9" s="138"/>
      <c r="E9" s="115"/>
      <c r="F9" s="115"/>
      <c r="G9" s="136"/>
      <c r="H9" s="138"/>
      <c r="I9" s="120"/>
      <c r="J9" s="136"/>
      <c r="K9" s="135"/>
      <c r="L9" s="136"/>
    </row>
    <row r="10" spans="1:12" ht="24.95" customHeight="1">
      <c r="A10" t="s">
        <v>173</v>
      </c>
      <c r="B10" s="153">
        <f t="shared" si="0"/>
        <v>4</v>
      </c>
      <c r="C10" s="140"/>
      <c r="D10" s="138"/>
      <c r="E10" s="115"/>
      <c r="F10" s="115"/>
      <c r="G10" s="136"/>
      <c r="H10" s="138"/>
      <c r="I10" s="120"/>
      <c r="J10" s="136"/>
      <c r="K10" s="135"/>
      <c r="L10" s="136"/>
    </row>
    <row r="11" spans="1:12" ht="24.95" customHeight="1">
      <c r="B11" s="153">
        <f t="shared" si="0"/>
        <v>5</v>
      </c>
      <c r="C11" s="140"/>
      <c r="D11" s="138"/>
      <c r="E11" s="115"/>
      <c r="F11" s="115"/>
      <c r="G11" s="136"/>
      <c r="H11" s="138"/>
      <c r="I11" s="120"/>
      <c r="J11" s="136"/>
      <c r="K11" s="135"/>
      <c r="L11" s="136"/>
    </row>
    <row r="12" spans="1:12" ht="24.95" customHeight="1">
      <c r="B12" s="153">
        <f t="shared" si="0"/>
        <v>6</v>
      </c>
      <c r="C12" s="5"/>
      <c r="D12" s="139"/>
      <c r="E12" s="118"/>
      <c r="F12" s="118"/>
      <c r="G12" s="111"/>
      <c r="H12" s="139"/>
      <c r="I12" s="2"/>
      <c r="J12" s="111"/>
      <c r="K12" s="32"/>
      <c r="L12" s="111"/>
    </row>
    <row r="13" spans="1:12" ht="24.95" customHeight="1">
      <c r="B13" s="153">
        <f t="shared" si="0"/>
        <v>7</v>
      </c>
      <c r="C13" s="140"/>
      <c r="D13" s="138"/>
      <c r="E13" s="115"/>
      <c r="F13" s="115"/>
      <c r="G13" s="136"/>
      <c r="H13" s="138"/>
      <c r="I13" s="120"/>
      <c r="J13" s="136"/>
      <c r="K13" s="135"/>
      <c r="L13" s="136"/>
    </row>
    <row r="14" spans="1:12" ht="24.95" customHeight="1">
      <c r="B14" s="153">
        <f t="shared" si="0"/>
        <v>8</v>
      </c>
      <c r="C14" s="140"/>
      <c r="D14" s="138"/>
      <c r="E14" s="115"/>
      <c r="F14" s="115"/>
      <c r="G14" s="136"/>
      <c r="H14" s="138"/>
      <c r="I14" s="120"/>
      <c r="J14" s="136"/>
      <c r="K14" s="135"/>
      <c r="L14" s="136"/>
    </row>
    <row r="15" spans="1:12" ht="24.95" customHeight="1">
      <c r="B15" s="153">
        <f t="shared" si="0"/>
        <v>9</v>
      </c>
      <c r="C15" s="140"/>
      <c r="D15" s="138"/>
      <c r="E15" s="115"/>
      <c r="F15" s="115"/>
      <c r="G15" s="136"/>
      <c r="H15" s="138"/>
      <c r="I15" s="120"/>
      <c r="J15" s="136"/>
      <c r="K15" s="135"/>
      <c r="L15" s="136"/>
    </row>
    <row r="16" spans="1:12" ht="24.95" customHeight="1" thickBot="1">
      <c r="B16" s="154">
        <f t="shared" si="0"/>
        <v>10</v>
      </c>
      <c r="C16" s="133"/>
      <c r="D16" s="62"/>
      <c r="E16" s="142"/>
      <c r="F16" s="142"/>
      <c r="G16" s="103"/>
      <c r="H16" s="62"/>
      <c r="I16" s="129"/>
      <c r="J16" s="103"/>
      <c r="K16" s="128"/>
      <c r="L16" s="103"/>
    </row>
    <row r="17" spans="2:12" ht="24.95" customHeight="1">
      <c r="B17" s="152">
        <f t="shared" si="0"/>
        <v>11</v>
      </c>
      <c r="C17" s="4"/>
      <c r="D17" s="137"/>
      <c r="E17" s="144"/>
      <c r="F17" s="144"/>
      <c r="G17" s="114"/>
      <c r="H17" s="137"/>
      <c r="I17" s="3"/>
      <c r="J17" s="114"/>
      <c r="K17" s="134"/>
      <c r="L17" s="114"/>
    </row>
    <row r="18" spans="2:12" ht="24.95" customHeight="1">
      <c r="B18" s="155">
        <f t="shared" si="0"/>
        <v>12</v>
      </c>
      <c r="C18" s="5"/>
      <c r="D18" s="139"/>
      <c r="E18" s="118"/>
      <c r="F18" s="118"/>
      <c r="G18" s="111"/>
      <c r="H18" s="139"/>
      <c r="I18" s="2"/>
      <c r="J18" s="111"/>
      <c r="K18" s="32"/>
      <c r="L18" s="111"/>
    </row>
    <row r="19" spans="2:12" ht="24.95" customHeight="1">
      <c r="B19" s="155">
        <f t="shared" si="0"/>
        <v>13</v>
      </c>
      <c r="C19" s="140"/>
      <c r="D19" s="138"/>
      <c r="E19" s="115"/>
      <c r="F19" s="115"/>
      <c r="G19" s="136"/>
      <c r="H19" s="138"/>
      <c r="I19" s="120"/>
      <c r="J19" s="136"/>
      <c r="K19" s="135"/>
      <c r="L19" s="136"/>
    </row>
    <row r="20" spans="2:12" ht="24.95" customHeight="1">
      <c r="B20" s="155">
        <f t="shared" si="0"/>
        <v>14</v>
      </c>
      <c r="C20" s="140"/>
      <c r="D20" s="138"/>
      <c r="E20" s="115"/>
      <c r="F20" s="115"/>
      <c r="G20" s="136"/>
      <c r="H20" s="138"/>
      <c r="I20" s="120"/>
      <c r="J20" s="136"/>
      <c r="K20" s="135"/>
      <c r="L20" s="136"/>
    </row>
    <row r="21" spans="2:12" ht="24.95" customHeight="1">
      <c r="B21" s="155">
        <f t="shared" si="0"/>
        <v>15</v>
      </c>
      <c r="C21" s="140"/>
      <c r="D21" s="138"/>
      <c r="E21" s="115"/>
      <c r="F21" s="115"/>
      <c r="G21" s="136"/>
      <c r="H21" s="138"/>
      <c r="I21" s="120"/>
      <c r="J21" s="136"/>
      <c r="K21" s="135"/>
      <c r="L21" s="136"/>
    </row>
    <row r="22" spans="2:12" ht="24.95" customHeight="1">
      <c r="B22" s="155">
        <f t="shared" si="0"/>
        <v>16</v>
      </c>
      <c r="C22" s="140"/>
      <c r="D22" s="138"/>
      <c r="E22" s="115"/>
      <c r="F22" s="115"/>
      <c r="G22" s="136"/>
      <c r="H22" s="138"/>
      <c r="I22" s="120"/>
      <c r="J22" s="136"/>
      <c r="K22" s="135"/>
      <c r="L22" s="136"/>
    </row>
    <row r="23" spans="2:12" ht="24.95" customHeight="1">
      <c r="B23" s="155">
        <f t="shared" si="0"/>
        <v>17</v>
      </c>
      <c r="C23" s="140"/>
      <c r="D23" s="138"/>
      <c r="E23" s="115"/>
      <c r="F23" s="115"/>
      <c r="G23" s="136"/>
      <c r="H23" s="138"/>
      <c r="I23" s="120"/>
      <c r="J23" s="136"/>
      <c r="K23" s="135"/>
      <c r="L23" s="136"/>
    </row>
    <row r="24" spans="2:12" ht="24.95" customHeight="1">
      <c r="B24" s="155">
        <f t="shared" si="0"/>
        <v>18</v>
      </c>
      <c r="C24" s="5"/>
      <c r="D24" s="139"/>
      <c r="E24" s="118"/>
      <c r="F24" s="118"/>
      <c r="G24" s="111"/>
      <c r="H24" s="139"/>
      <c r="I24" s="2"/>
      <c r="J24" s="111"/>
      <c r="K24" s="32"/>
      <c r="L24" s="111"/>
    </row>
    <row r="25" spans="2:12" ht="24.95" customHeight="1">
      <c r="B25" s="155">
        <f t="shared" si="0"/>
        <v>19</v>
      </c>
      <c r="C25" s="140"/>
      <c r="D25" s="138"/>
      <c r="E25" s="115"/>
      <c r="F25" s="115"/>
      <c r="G25" s="136"/>
      <c r="H25" s="138"/>
      <c r="I25" s="120"/>
      <c r="J25" s="136"/>
      <c r="K25" s="135"/>
      <c r="L25" s="136"/>
    </row>
    <row r="26" spans="2:12" ht="24.95" customHeight="1" thickBot="1">
      <c r="B26" s="154">
        <f t="shared" si="0"/>
        <v>20</v>
      </c>
      <c r="C26" s="133"/>
      <c r="D26" s="62"/>
      <c r="E26" s="142"/>
      <c r="F26" s="142"/>
      <c r="G26" s="103"/>
      <c r="H26" s="62"/>
      <c r="I26" s="129"/>
      <c r="J26" s="103"/>
      <c r="K26" s="128"/>
      <c r="L26" s="103"/>
    </row>
    <row r="27" spans="2:12" ht="24.95" customHeight="1">
      <c r="B27" s="153">
        <f t="shared" si="0"/>
        <v>21</v>
      </c>
      <c r="C27" s="140"/>
      <c r="D27" s="138"/>
      <c r="E27" s="115"/>
      <c r="F27" s="115"/>
      <c r="G27" s="136"/>
      <c r="H27" s="138"/>
      <c r="I27" s="120"/>
      <c r="J27" s="136"/>
      <c r="K27" s="135"/>
      <c r="L27" s="136"/>
    </row>
    <row r="28" spans="2:12" ht="24.95" customHeight="1">
      <c r="B28" s="153">
        <f t="shared" si="0"/>
        <v>22</v>
      </c>
      <c r="C28" s="140"/>
      <c r="D28" s="138"/>
      <c r="E28" s="115"/>
      <c r="F28" s="115"/>
      <c r="G28" s="136"/>
      <c r="H28" s="138"/>
      <c r="I28" s="120"/>
      <c r="J28" s="136"/>
      <c r="K28" s="135"/>
      <c r="L28" s="136"/>
    </row>
    <row r="29" spans="2:12" ht="24.95" customHeight="1">
      <c r="B29" s="153">
        <f t="shared" si="0"/>
        <v>23</v>
      </c>
      <c r="C29" s="140"/>
      <c r="D29" s="138"/>
      <c r="E29" s="115"/>
      <c r="F29" s="115"/>
      <c r="G29" s="136"/>
      <c r="H29" s="138"/>
      <c r="I29" s="120"/>
      <c r="J29" s="136"/>
      <c r="K29" s="135"/>
      <c r="L29" s="136"/>
    </row>
    <row r="30" spans="2:12" ht="24.95" customHeight="1">
      <c r="B30" s="153">
        <f t="shared" si="0"/>
        <v>24</v>
      </c>
      <c r="C30" s="140"/>
      <c r="D30" s="138"/>
      <c r="E30" s="115"/>
      <c r="F30" s="115"/>
      <c r="G30" s="136"/>
      <c r="H30" s="138"/>
      <c r="I30" s="120"/>
      <c r="J30" s="136"/>
      <c r="K30" s="135"/>
      <c r="L30" s="136"/>
    </row>
    <row r="31" spans="2:12" ht="24.95" customHeight="1">
      <c r="B31" s="153">
        <f t="shared" si="0"/>
        <v>25</v>
      </c>
      <c r="C31" s="140"/>
      <c r="D31" s="138"/>
      <c r="E31" s="115"/>
      <c r="F31" s="115"/>
      <c r="G31" s="136"/>
      <c r="H31" s="138"/>
      <c r="I31" s="120"/>
      <c r="J31" s="136"/>
      <c r="K31" s="135"/>
      <c r="L31" s="136"/>
    </row>
    <row r="32" spans="2:12" ht="24.95" customHeight="1">
      <c r="B32" s="153">
        <f t="shared" si="0"/>
        <v>26</v>
      </c>
      <c r="C32" s="140"/>
      <c r="D32" s="138"/>
      <c r="E32" s="115"/>
      <c r="F32" s="115"/>
      <c r="G32" s="136"/>
      <c r="H32" s="138"/>
      <c r="I32" s="120"/>
      <c r="J32" s="136"/>
      <c r="K32" s="135"/>
      <c r="L32" s="136"/>
    </row>
    <row r="33" spans="2:12" ht="24.95" customHeight="1">
      <c r="B33" s="153">
        <f t="shared" si="0"/>
        <v>27</v>
      </c>
      <c r="C33" s="140"/>
      <c r="D33" s="138"/>
      <c r="E33" s="115"/>
      <c r="F33" s="115"/>
      <c r="G33" s="136"/>
      <c r="H33" s="138"/>
      <c r="I33" s="120"/>
      <c r="J33" s="136"/>
      <c r="K33" s="135"/>
      <c r="L33" s="136"/>
    </row>
    <row r="34" spans="2:12" ht="24.95" customHeight="1">
      <c r="B34" s="153">
        <f t="shared" si="0"/>
        <v>28</v>
      </c>
      <c r="C34" s="140"/>
      <c r="D34" s="138"/>
      <c r="E34" s="115"/>
      <c r="F34" s="115"/>
      <c r="G34" s="136"/>
      <c r="H34" s="138"/>
      <c r="I34" s="120"/>
      <c r="J34" s="136"/>
      <c r="K34" s="135"/>
      <c r="L34" s="136"/>
    </row>
    <row r="35" spans="2:12" ht="24.95" customHeight="1">
      <c r="B35" s="153">
        <f t="shared" si="0"/>
        <v>29</v>
      </c>
      <c r="C35" s="140"/>
      <c r="D35" s="138"/>
      <c r="E35" s="115"/>
      <c r="F35" s="115"/>
      <c r="G35" s="136"/>
      <c r="H35" s="138"/>
      <c r="I35" s="120"/>
      <c r="J35" s="136"/>
      <c r="K35" s="135"/>
      <c r="L35" s="136"/>
    </row>
    <row r="36" spans="2:12" ht="24.95" customHeight="1" thickBot="1">
      <c r="B36" s="154">
        <f t="shared" si="0"/>
        <v>30</v>
      </c>
      <c r="C36" s="133"/>
      <c r="D36" s="62"/>
      <c r="E36" s="142"/>
      <c r="F36" s="142"/>
      <c r="G36" s="103"/>
      <c r="H36" s="62"/>
      <c r="I36" s="129"/>
      <c r="J36" s="103"/>
      <c r="K36" s="128"/>
      <c r="L36" s="103"/>
    </row>
  </sheetData>
  <phoneticPr fontId="20" type="noConversion"/>
  <printOptions horizontalCentered="1"/>
  <pageMargins left="0.11811023622047245" right="0.75" top="0.47244094488188981" bottom="0.19685039370078741" header="0.19685039370078741" footer="0.19685039370078741"/>
  <pageSetup paperSize="9" scale="80" orientation="portrait" horizontalDpi="180" verticalDpi="180" r:id="rId1"/>
  <headerFooter alignWithMargins="0">
    <oddHeader>&amp;L* Transcosta S.A.</oddHeader>
    <oddFooter>&amp;C&amp;F&amp;A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>
  <dimension ref="B2:G34"/>
  <sheetViews>
    <sheetView workbookViewId="0"/>
  </sheetViews>
  <sheetFormatPr baseColWidth="10" defaultRowHeight="12.75"/>
  <cols>
    <col min="1" max="1" width="3.7109375" customWidth="1"/>
    <col min="2" max="2" width="5.42578125" bestFit="1" customWidth="1"/>
    <col min="3" max="3" width="14.140625" bestFit="1" customWidth="1"/>
    <col min="4" max="4" width="7.85546875" bestFit="1" customWidth="1"/>
    <col min="5" max="5" width="13.7109375" customWidth="1"/>
    <col min="6" max="6" width="55.7109375" customWidth="1"/>
    <col min="7" max="7" width="16.42578125" bestFit="1" customWidth="1"/>
  </cols>
  <sheetData>
    <row r="2" spans="2:7" ht="18.75">
      <c r="B2" s="799" t="s">
        <v>835</v>
      </c>
      <c r="C2" s="799"/>
      <c r="D2" s="799"/>
      <c r="E2" s="799"/>
      <c r="F2" s="799"/>
    </row>
    <row r="3" spans="2:7" ht="5.0999999999999996" customHeight="1" thickBot="1">
      <c r="B3" s="402"/>
      <c r="C3" s="402"/>
      <c r="D3" s="402"/>
      <c r="E3" s="402"/>
      <c r="F3" s="402"/>
    </row>
    <row r="4" spans="2:7" s="713" customFormat="1" ht="20.100000000000001" customHeight="1" thickBot="1">
      <c r="B4" s="716" t="s">
        <v>271</v>
      </c>
      <c r="C4" s="714" t="s">
        <v>15</v>
      </c>
      <c r="D4" s="714" t="s">
        <v>16</v>
      </c>
      <c r="E4" s="717" t="s">
        <v>836</v>
      </c>
      <c r="F4" s="714" t="s">
        <v>455</v>
      </c>
      <c r="G4" s="715" t="s">
        <v>156</v>
      </c>
    </row>
    <row r="5" spans="2:7" s="287" customFormat="1" ht="15.2" customHeight="1">
      <c r="B5" s="406">
        <v>1</v>
      </c>
      <c r="C5" s="407" t="s">
        <v>456</v>
      </c>
      <c r="D5" s="407" t="s">
        <v>457</v>
      </c>
      <c r="E5" s="286"/>
      <c r="F5" s="286"/>
      <c r="G5" s="408"/>
    </row>
    <row r="6" spans="2:7" s="287" customFormat="1" ht="15.2" customHeight="1">
      <c r="B6" s="409">
        <v>2</v>
      </c>
      <c r="C6" s="410" t="s">
        <v>456</v>
      </c>
      <c r="D6" s="410" t="s">
        <v>457</v>
      </c>
      <c r="E6" s="282"/>
      <c r="F6" s="282"/>
      <c r="G6" s="411"/>
    </row>
    <row r="7" spans="2:7" s="287" customFormat="1" ht="15.2" customHeight="1">
      <c r="B7" s="409">
        <v>3</v>
      </c>
      <c r="C7" s="410" t="s">
        <v>456</v>
      </c>
      <c r="D7" s="410" t="s">
        <v>457</v>
      </c>
      <c r="E7" s="282"/>
      <c r="F7" s="282"/>
      <c r="G7" s="411"/>
    </row>
    <row r="8" spans="2:7" s="287" customFormat="1" ht="15.2" customHeight="1">
      <c r="B8" s="409">
        <v>4</v>
      </c>
      <c r="C8" s="410" t="s">
        <v>456</v>
      </c>
      <c r="D8" s="410" t="s">
        <v>457</v>
      </c>
      <c r="E8" s="282"/>
      <c r="F8" s="282"/>
      <c r="G8" s="411"/>
    </row>
    <row r="9" spans="2:7" s="287" customFormat="1" ht="15.2" customHeight="1">
      <c r="B9" s="409">
        <v>5</v>
      </c>
      <c r="C9" s="410" t="s">
        <v>456</v>
      </c>
      <c r="D9" s="410" t="s">
        <v>457</v>
      </c>
      <c r="E9" s="282"/>
      <c r="F9" s="282"/>
      <c r="G9" s="411"/>
    </row>
    <row r="10" spans="2:7" s="287" customFormat="1" ht="15.2" customHeight="1">
      <c r="B10" s="409">
        <v>6</v>
      </c>
      <c r="C10" s="410" t="s">
        <v>456</v>
      </c>
      <c r="D10" s="410" t="s">
        <v>457</v>
      </c>
      <c r="E10" s="282"/>
      <c r="F10" s="282"/>
      <c r="G10" s="411"/>
    </row>
    <row r="11" spans="2:7" s="287" customFormat="1" ht="15.2" customHeight="1">
      <c r="B11" s="409">
        <v>7</v>
      </c>
      <c r="C11" s="410" t="s">
        <v>456</v>
      </c>
      <c r="D11" s="410" t="s">
        <v>457</v>
      </c>
      <c r="E11" s="282"/>
      <c r="F11" s="282"/>
      <c r="G11" s="411"/>
    </row>
    <row r="12" spans="2:7" s="287" customFormat="1" ht="15.2" customHeight="1">
      <c r="B12" s="409">
        <v>8</v>
      </c>
      <c r="C12" s="410" t="s">
        <v>456</v>
      </c>
      <c r="D12" s="410" t="s">
        <v>457</v>
      </c>
      <c r="E12" s="282"/>
      <c r="F12" s="282"/>
      <c r="G12" s="411"/>
    </row>
    <row r="13" spans="2:7" s="287" customFormat="1" ht="15.2" customHeight="1">
      <c r="B13" s="409">
        <v>9</v>
      </c>
      <c r="C13" s="410" t="s">
        <v>456</v>
      </c>
      <c r="D13" s="410" t="s">
        <v>457</v>
      </c>
      <c r="E13" s="282"/>
      <c r="F13" s="282"/>
      <c r="G13" s="411"/>
    </row>
    <row r="14" spans="2:7" s="287" customFormat="1" ht="15.2" customHeight="1">
      <c r="B14" s="409">
        <v>10</v>
      </c>
      <c r="C14" s="410" t="s">
        <v>456</v>
      </c>
      <c r="D14" s="410" t="s">
        <v>457</v>
      </c>
      <c r="E14" s="282"/>
      <c r="F14" s="282"/>
      <c r="G14" s="411"/>
    </row>
    <row r="15" spans="2:7" s="287" customFormat="1" ht="15.2" customHeight="1">
      <c r="B15" s="409">
        <v>11</v>
      </c>
      <c r="C15" s="410" t="s">
        <v>456</v>
      </c>
      <c r="D15" s="410" t="s">
        <v>457</v>
      </c>
      <c r="E15" s="282"/>
      <c r="F15" s="282"/>
      <c r="G15" s="411"/>
    </row>
    <row r="16" spans="2:7" s="287" customFormat="1" ht="15.2" customHeight="1">
      <c r="B16" s="409">
        <v>12</v>
      </c>
      <c r="C16" s="410" t="s">
        <v>456</v>
      </c>
      <c r="D16" s="410" t="s">
        <v>457</v>
      </c>
      <c r="E16" s="282"/>
      <c r="F16" s="282"/>
      <c r="G16" s="411"/>
    </row>
    <row r="17" spans="2:7" s="287" customFormat="1" ht="15.2" customHeight="1">
      <c r="B17" s="409">
        <v>13</v>
      </c>
      <c r="C17" s="410" t="s">
        <v>456</v>
      </c>
      <c r="D17" s="410" t="s">
        <v>457</v>
      </c>
      <c r="E17" s="282"/>
      <c r="F17" s="282"/>
      <c r="G17" s="411"/>
    </row>
    <row r="18" spans="2:7" s="287" customFormat="1" ht="15.2" customHeight="1">
      <c r="B18" s="409">
        <v>14</v>
      </c>
      <c r="C18" s="410" t="s">
        <v>456</v>
      </c>
      <c r="D18" s="410" t="s">
        <v>457</v>
      </c>
      <c r="E18" s="282"/>
      <c r="F18" s="282"/>
      <c r="G18" s="411"/>
    </row>
    <row r="19" spans="2:7" s="287" customFormat="1" ht="15.2" customHeight="1">
      <c r="B19" s="409">
        <v>15</v>
      </c>
      <c r="C19" s="410" t="s">
        <v>456</v>
      </c>
      <c r="D19" s="410" t="s">
        <v>457</v>
      </c>
      <c r="E19" s="282"/>
      <c r="F19" s="282"/>
      <c r="G19" s="411"/>
    </row>
    <row r="20" spans="2:7" s="287" customFormat="1" ht="15.2" customHeight="1">
      <c r="B20" s="409">
        <v>16</v>
      </c>
      <c r="C20" s="410" t="s">
        <v>456</v>
      </c>
      <c r="D20" s="410" t="s">
        <v>457</v>
      </c>
      <c r="E20" s="282"/>
      <c r="F20" s="282"/>
      <c r="G20" s="411"/>
    </row>
    <row r="21" spans="2:7" s="287" customFormat="1" ht="15.2" customHeight="1">
      <c r="B21" s="409">
        <v>17</v>
      </c>
      <c r="C21" s="410" t="s">
        <v>456</v>
      </c>
      <c r="D21" s="410" t="s">
        <v>457</v>
      </c>
      <c r="E21" s="282"/>
      <c r="F21" s="282"/>
      <c r="G21" s="411"/>
    </row>
    <row r="22" spans="2:7" s="287" customFormat="1" ht="15.2" customHeight="1">
      <c r="B22" s="409">
        <v>18</v>
      </c>
      <c r="C22" s="410" t="s">
        <v>456</v>
      </c>
      <c r="D22" s="410" t="s">
        <v>457</v>
      </c>
      <c r="E22" s="282"/>
      <c r="F22" s="282"/>
      <c r="G22" s="411"/>
    </row>
    <row r="23" spans="2:7" s="287" customFormat="1" ht="15.2" customHeight="1">
      <c r="B23" s="409">
        <v>19</v>
      </c>
      <c r="C23" s="410" t="s">
        <v>456</v>
      </c>
      <c r="D23" s="410" t="s">
        <v>457</v>
      </c>
      <c r="E23" s="282"/>
      <c r="F23" s="282"/>
      <c r="G23" s="411"/>
    </row>
    <row r="24" spans="2:7" s="287" customFormat="1" ht="15.2" customHeight="1">
      <c r="B24" s="409">
        <v>20</v>
      </c>
      <c r="C24" s="410" t="s">
        <v>456</v>
      </c>
      <c r="D24" s="410" t="s">
        <v>457</v>
      </c>
      <c r="E24" s="282"/>
      <c r="F24" s="282"/>
      <c r="G24" s="411"/>
    </row>
    <row r="25" spans="2:7" s="287" customFormat="1" ht="15.2" customHeight="1">
      <c r="B25" s="409">
        <v>21</v>
      </c>
      <c r="C25" s="410" t="s">
        <v>456</v>
      </c>
      <c r="D25" s="410" t="s">
        <v>457</v>
      </c>
      <c r="E25" s="282"/>
      <c r="F25" s="282"/>
      <c r="G25" s="411"/>
    </row>
    <row r="26" spans="2:7" s="287" customFormat="1" ht="15.2" customHeight="1">
      <c r="B26" s="409">
        <v>22</v>
      </c>
      <c r="C26" s="410" t="s">
        <v>456</v>
      </c>
      <c r="D26" s="410" t="s">
        <v>457</v>
      </c>
      <c r="E26" s="282"/>
      <c r="F26" s="282"/>
      <c r="G26" s="411"/>
    </row>
    <row r="27" spans="2:7" s="287" customFormat="1" ht="15.2" customHeight="1">
      <c r="B27" s="409">
        <v>23</v>
      </c>
      <c r="C27" s="410" t="s">
        <v>456</v>
      </c>
      <c r="D27" s="410" t="s">
        <v>457</v>
      </c>
      <c r="E27" s="282"/>
      <c r="F27" s="282"/>
      <c r="G27" s="411"/>
    </row>
    <row r="28" spans="2:7" s="287" customFormat="1" ht="15.2" customHeight="1">
      <c r="B28" s="409">
        <v>24</v>
      </c>
      <c r="C28" s="410" t="s">
        <v>456</v>
      </c>
      <c r="D28" s="410" t="s">
        <v>457</v>
      </c>
      <c r="E28" s="282"/>
      <c r="F28" s="282"/>
      <c r="G28" s="411"/>
    </row>
    <row r="29" spans="2:7" s="287" customFormat="1" ht="15.2" customHeight="1">
      <c r="B29" s="409">
        <v>25</v>
      </c>
      <c r="C29" s="410" t="s">
        <v>456</v>
      </c>
      <c r="D29" s="410" t="s">
        <v>457</v>
      </c>
      <c r="E29" s="282"/>
      <c r="F29" s="282"/>
      <c r="G29" s="411"/>
    </row>
    <row r="30" spans="2:7" s="287" customFormat="1" ht="15.2" customHeight="1">
      <c r="B30" s="409">
        <v>26</v>
      </c>
      <c r="C30" s="410" t="s">
        <v>456</v>
      </c>
      <c r="D30" s="410" t="s">
        <v>457</v>
      </c>
      <c r="E30" s="282"/>
      <c r="F30" s="282"/>
      <c r="G30" s="411"/>
    </row>
    <row r="31" spans="2:7" s="287" customFormat="1" ht="15.2" customHeight="1">
      <c r="B31" s="409">
        <v>27</v>
      </c>
      <c r="C31" s="410" t="s">
        <v>456</v>
      </c>
      <c r="D31" s="410" t="s">
        <v>457</v>
      </c>
      <c r="E31" s="282"/>
      <c r="F31" s="282"/>
      <c r="G31" s="411"/>
    </row>
    <row r="32" spans="2:7" s="287" customFormat="1" ht="15.2" customHeight="1">
      <c r="B32" s="409">
        <v>28</v>
      </c>
      <c r="C32" s="410" t="s">
        <v>456</v>
      </c>
      <c r="D32" s="410" t="s">
        <v>457</v>
      </c>
      <c r="E32" s="282"/>
      <c r="F32" s="282"/>
      <c r="G32" s="411"/>
    </row>
    <row r="33" spans="2:7" s="287" customFormat="1" ht="15.2" customHeight="1">
      <c r="B33" s="409">
        <v>29</v>
      </c>
      <c r="C33" s="410" t="s">
        <v>456</v>
      </c>
      <c r="D33" s="410" t="s">
        <v>457</v>
      </c>
      <c r="E33" s="282"/>
      <c r="F33" s="282"/>
      <c r="G33" s="411"/>
    </row>
    <row r="34" spans="2:7" s="287" customFormat="1" ht="15.2" customHeight="1" thickBot="1">
      <c r="B34" s="412">
        <v>30</v>
      </c>
      <c r="C34" s="413" t="s">
        <v>456</v>
      </c>
      <c r="D34" s="413" t="s">
        <v>457</v>
      </c>
      <c r="E34" s="414"/>
      <c r="F34" s="414"/>
      <c r="G34" s="415"/>
    </row>
  </sheetData>
  <mergeCells count="1">
    <mergeCell ref="B2:F2"/>
  </mergeCells>
  <phoneticPr fontId="0" type="noConversion"/>
  <printOptions horizontalCentered="1" verticalCentered="1"/>
  <pageMargins left="0.75" right="0.75" top="1" bottom="1" header="0" footer="0"/>
  <pageSetup paperSize="9" scale="115" orientation="landscape" horizontalDpi="120" verticalDpi="72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B2:I36"/>
  <sheetViews>
    <sheetView workbookViewId="0"/>
  </sheetViews>
  <sheetFormatPr baseColWidth="10" defaultRowHeight="12.75"/>
  <cols>
    <col min="1" max="1" width="3.7109375" customWidth="1"/>
    <col min="2" max="2" width="5.42578125" bestFit="1" customWidth="1"/>
    <col min="3" max="3" width="14.140625" bestFit="1" customWidth="1"/>
    <col min="4" max="4" width="7.85546875" bestFit="1" customWidth="1"/>
    <col min="5" max="5" width="10.42578125" bestFit="1" customWidth="1"/>
    <col min="6" max="6" width="21.85546875" customWidth="1"/>
    <col min="7" max="7" width="14.28515625" customWidth="1"/>
    <col min="8" max="8" width="34.42578125" customWidth="1"/>
    <col min="9" max="9" width="12.7109375" customWidth="1"/>
  </cols>
  <sheetData>
    <row r="2" spans="2:9" ht="18">
      <c r="B2" s="800" t="s">
        <v>458</v>
      </c>
      <c r="C2" s="800"/>
      <c r="D2" s="800"/>
      <c r="E2" s="800"/>
      <c r="F2" s="800"/>
      <c r="G2" s="800"/>
      <c r="H2" s="800"/>
    </row>
    <row r="3" spans="2:9" ht="13.5" thickBot="1">
      <c r="B3" s="402"/>
      <c r="C3" s="402"/>
      <c r="D3" s="402"/>
      <c r="E3" s="402"/>
      <c r="F3" s="402"/>
      <c r="G3" s="402"/>
      <c r="H3" s="402"/>
    </row>
    <row r="4" spans="2:9" s="287" customFormat="1" ht="20.100000000000001" customHeight="1" thickBot="1">
      <c r="B4" s="403" t="s">
        <v>271</v>
      </c>
      <c r="C4" s="404" t="s">
        <v>15</v>
      </c>
      <c r="D4" s="404" t="s">
        <v>16</v>
      </c>
      <c r="E4" s="404" t="s">
        <v>351</v>
      </c>
      <c r="F4" s="404" t="s">
        <v>453</v>
      </c>
      <c r="G4" s="404" t="s">
        <v>454</v>
      </c>
      <c r="H4" s="404" t="s">
        <v>455</v>
      </c>
      <c r="I4" s="405" t="s">
        <v>84</v>
      </c>
    </row>
    <row r="5" spans="2:9" s="287" customFormat="1" ht="12.75" customHeight="1">
      <c r="B5" s="406">
        <v>1</v>
      </c>
      <c r="C5" s="407" t="s">
        <v>456</v>
      </c>
      <c r="D5" s="407" t="s">
        <v>457</v>
      </c>
      <c r="E5" s="286"/>
      <c r="F5" s="286"/>
      <c r="G5" s="286"/>
      <c r="H5" s="286"/>
      <c r="I5" s="408"/>
    </row>
    <row r="6" spans="2:9" s="287" customFormat="1" ht="12.75" customHeight="1">
      <c r="B6" s="409">
        <v>2</v>
      </c>
      <c r="C6" s="410" t="s">
        <v>456</v>
      </c>
      <c r="D6" s="410" t="s">
        <v>457</v>
      </c>
      <c r="E6" s="282"/>
      <c r="F6" s="282"/>
      <c r="G6" s="282"/>
      <c r="H6" s="282"/>
      <c r="I6" s="411"/>
    </row>
    <row r="7" spans="2:9" s="287" customFormat="1" ht="12.75" customHeight="1">
      <c r="B7" s="409">
        <v>3</v>
      </c>
      <c r="C7" s="410" t="s">
        <v>456</v>
      </c>
      <c r="D7" s="410" t="s">
        <v>457</v>
      </c>
      <c r="E7" s="282"/>
      <c r="F7" s="282"/>
      <c r="G7" s="282"/>
      <c r="H7" s="282"/>
      <c r="I7" s="411"/>
    </row>
    <row r="8" spans="2:9" s="287" customFormat="1" ht="12.75" customHeight="1">
      <c r="B8" s="409">
        <v>4</v>
      </c>
      <c r="C8" s="410" t="s">
        <v>456</v>
      </c>
      <c r="D8" s="410" t="s">
        <v>457</v>
      </c>
      <c r="E8" s="282"/>
      <c r="F8" s="282"/>
      <c r="G8" s="282"/>
      <c r="H8" s="282"/>
      <c r="I8" s="411"/>
    </row>
    <row r="9" spans="2:9" s="287" customFormat="1" ht="12.75" customHeight="1">
      <c r="B9" s="409">
        <v>5</v>
      </c>
      <c r="C9" s="410" t="s">
        <v>456</v>
      </c>
      <c r="D9" s="410" t="s">
        <v>457</v>
      </c>
      <c r="E9" s="282"/>
      <c r="F9" s="282"/>
      <c r="G9" s="282"/>
      <c r="H9" s="282"/>
      <c r="I9" s="411"/>
    </row>
    <row r="10" spans="2:9" s="287" customFormat="1" ht="12.75" customHeight="1">
      <c r="B10" s="409">
        <v>6</v>
      </c>
      <c r="C10" s="410" t="s">
        <v>456</v>
      </c>
      <c r="D10" s="410" t="s">
        <v>457</v>
      </c>
      <c r="E10" s="282"/>
      <c r="F10" s="282"/>
      <c r="G10" s="282"/>
      <c r="H10" s="282"/>
      <c r="I10" s="411"/>
    </row>
    <row r="11" spans="2:9" s="287" customFormat="1" ht="12.75" customHeight="1">
      <c r="B11" s="409">
        <v>7</v>
      </c>
      <c r="C11" s="410" t="s">
        <v>456</v>
      </c>
      <c r="D11" s="410" t="s">
        <v>457</v>
      </c>
      <c r="E11" s="282"/>
      <c r="F11" s="282"/>
      <c r="G11" s="282"/>
      <c r="H11" s="282"/>
      <c r="I11" s="411"/>
    </row>
    <row r="12" spans="2:9" s="287" customFormat="1" ht="12.75" customHeight="1">
      <c r="B12" s="409">
        <v>8</v>
      </c>
      <c r="C12" s="410" t="s">
        <v>456</v>
      </c>
      <c r="D12" s="410" t="s">
        <v>457</v>
      </c>
      <c r="E12" s="282"/>
      <c r="F12" s="282"/>
      <c r="G12" s="282"/>
      <c r="H12" s="282"/>
      <c r="I12" s="411"/>
    </row>
    <row r="13" spans="2:9" s="287" customFormat="1" ht="12.75" customHeight="1">
      <c r="B13" s="409">
        <v>9</v>
      </c>
      <c r="C13" s="410" t="s">
        <v>456</v>
      </c>
      <c r="D13" s="410" t="s">
        <v>457</v>
      </c>
      <c r="E13" s="282"/>
      <c r="F13" s="282"/>
      <c r="G13" s="282"/>
      <c r="H13" s="282"/>
      <c r="I13" s="411"/>
    </row>
    <row r="14" spans="2:9" s="287" customFormat="1" ht="12.75" customHeight="1">
      <c r="B14" s="409">
        <v>10</v>
      </c>
      <c r="C14" s="410" t="s">
        <v>456</v>
      </c>
      <c r="D14" s="410" t="s">
        <v>457</v>
      </c>
      <c r="E14" s="282"/>
      <c r="F14" s="282"/>
      <c r="G14" s="282"/>
      <c r="H14" s="282"/>
      <c r="I14" s="411"/>
    </row>
    <row r="15" spans="2:9" s="287" customFormat="1" ht="12.75" customHeight="1">
      <c r="B15" s="409">
        <v>11</v>
      </c>
      <c r="C15" s="410" t="s">
        <v>456</v>
      </c>
      <c r="D15" s="410" t="s">
        <v>457</v>
      </c>
      <c r="E15" s="282"/>
      <c r="F15" s="282"/>
      <c r="G15" s="282"/>
      <c r="H15" s="282"/>
      <c r="I15" s="411"/>
    </row>
    <row r="16" spans="2:9" s="287" customFormat="1" ht="12.75" customHeight="1">
      <c r="B16" s="409">
        <v>12</v>
      </c>
      <c r="C16" s="410" t="s">
        <v>456</v>
      </c>
      <c r="D16" s="410" t="s">
        <v>457</v>
      </c>
      <c r="E16" s="282"/>
      <c r="F16" s="282"/>
      <c r="G16" s="282"/>
      <c r="H16" s="282"/>
      <c r="I16" s="411"/>
    </row>
    <row r="17" spans="2:9" s="287" customFormat="1" ht="12.75" customHeight="1">
      <c r="B17" s="409">
        <v>13</v>
      </c>
      <c r="C17" s="410" t="s">
        <v>456</v>
      </c>
      <c r="D17" s="410" t="s">
        <v>457</v>
      </c>
      <c r="E17" s="282"/>
      <c r="F17" s="282"/>
      <c r="G17" s="282"/>
      <c r="H17" s="282"/>
      <c r="I17" s="411"/>
    </row>
    <row r="18" spans="2:9" s="287" customFormat="1" ht="12.75" customHeight="1">
      <c r="B18" s="409">
        <v>14</v>
      </c>
      <c r="C18" s="410" t="s">
        <v>456</v>
      </c>
      <c r="D18" s="410" t="s">
        <v>457</v>
      </c>
      <c r="E18" s="282"/>
      <c r="F18" s="282"/>
      <c r="G18" s="282"/>
      <c r="H18" s="282"/>
      <c r="I18" s="411"/>
    </row>
    <row r="19" spans="2:9" s="287" customFormat="1" ht="12.75" customHeight="1">
      <c r="B19" s="409">
        <v>15</v>
      </c>
      <c r="C19" s="410" t="s">
        <v>456</v>
      </c>
      <c r="D19" s="410" t="s">
        <v>457</v>
      </c>
      <c r="E19" s="282"/>
      <c r="F19" s="282"/>
      <c r="G19" s="282"/>
      <c r="H19" s="282"/>
      <c r="I19" s="411"/>
    </row>
    <row r="20" spans="2:9" s="287" customFormat="1" ht="12.75" customHeight="1">
      <c r="B20" s="409">
        <v>16</v>
      </c>
      <c r="C20" s="410" t="s">
        <v>456</v>
      </c>
      <c r="D20" s="410" t="s">
        <v>457</v>
      </c>
      <c r="E20" s="282"/>
      <c r="F20" s="282"/>
      <c r="G20" s="282"/>
      <c r="H20" s="282"/>
      <c r="I20" s="411"/>
    </row>
    <row r="21" spans="2:9" s="287" customFormat="1" ht="12.75" customHeight="1">
      <c r="B21" s="409">
        <v>17</v>
      </c>
      <c r="C21" s="410" t="s">
        <v>456</v>
      </c>
      <c r="D21" s="410" t="s">
        <v>457</v>
      </c>
      <c r="E21" s="282"/>
      <c r="F21" s="282"/>
      <c r="G21" s="282"/>
      <c r="H21" s="282"/>
      <c r="I21" s="411"/>
    </row>
    <row r="22" spans="2:9" s="287" customFormat="1" ht="12.75" customHeight="1">
      <c r="B22" s="409">
        <v>18</v>
      </c>
      <c r="C22" s="410" t="s">
        <v>456</v>
      </c>
      <c r="D22" s="410" t="s">
        <v>457</v>
      </c>
      <c r="E22" s="282"/>
      <c r="F22" s="282"/>
      <c r="G22" s="282"/>
      <c r="H22" s="282"/>
      <c r="I22" s="411"/>
    </row>
    <row r="23" spans="2:9" s="287" customFormat="1" ht="12.75" customHeight="1">
      <c r="B23" s="409">
        <v>19</v>
      </c>
      <c r="C23" s="410" t="s">
        <v>456</v>
      </c>
      <c r="D23" s="410" t="s">
        <v>457</v>
      </c>
      <c r="E23" s="282"/>
      <c r="F23" s="282"/>
      <c r="G23" s="282"/>
      <c r="H23" s="282"/>
      <c r="I23" s="411"/>
    </row>
    <row r="24" spans="2:9" s="287" customFormat="1" ht="12.75" customHeight="1">
      <c r="B24" s="409">
        <v>20</v>
      </c>
      <c r="C24" s="410" t="s">
        <v>456</v>
      </c>
      <c r="D24" s="410" t="s">
        <v>457</v>
      </c>
      <c r="E24" s="282"/>
      <c r="F24" s="282"/>
      <c r="G24" s="282"/>
      <c r="H24" s="282"/>
      <c r="I24" s="411"/>
    </row>
    <row r="25" spans="2:9" s="287" customFormat="1" ht="12.75" customHeight="1">
      <c r="B25" s="409">
        <v>21</v>
      </c>
      <c r="C25" s="410" t="s">
        <v>456</v>
      </c>
      <c r="D25" s="410" t="s">
        <v>457</v>
      </c>
      <c r="E25" s="282"/>
      <c r="F25" s="282"/>
      <c r="G25" s="282"/>
      <c r="H25" s="282"/>
      <c r="I25" s="411"/>
    </row>
    <row r="26" spans="2:9" s="287" customFormat="1" ht="12.75" customHeight="1">
      <c r="B26" s="409">
        <v>22</v>
      </c>
      <c r="C26" s="410" t="s">
        <v>456</v>
      </c>
      <c r="D26" s="410" t="s">
        <v>457</v>
      </c>
      <c r="E26" s="282"/>
      <c r="F26" s="282"/>
      <c r="G26" s="282"/>
      <c r="H26" s="282"/>
      <c r="I26" s="411"/>
    </row>
    <row r="27" spans="2:9" s="287" customFormat="1" ht="12.75" customHeight="1">
      <c r="B27" s="409">
        <v>23</v>
      </c>
      <c r="C27" s="410" t="s">
        <v>456</v>
      </c>
      <c r="D27" s="410" t="s">
        <v>457</v>
      </c>
      <c r="E27" s="282"/>
      <c r="F27" s="282"/>
      <c r="G27" s="282"/>
      <c r="H27" s="282"/>
      <c r="I27" s="411"/>
    </row>
    <row r="28" spans="2:9" s="287" customFormat="1" ht="12.75" customHeight="1">
      <c r="B28" s="409">
        <v>24</v>
      </c>
      <c r="C28" s="410" t="s">
        <v>456</v>
      </c>
      <c r="D28" s="410" t="s">
        <v>457</v>
      </c>
      <c r="E28" s="282"/>
      <c r="F28" s="282"/>
      <c r="G28" s="282"/>
      <c r="H28" s="282"/>
      <c r="I28" s="411"/>
    </row>
    <row r="29" spans="2:9" s="287" customFormat="1" ht="12.75" customHeight="1">
      <c r="B29" s="409">
        <v>25</v>
      </c>
      <c r="C29" s="410" t="s">
        <v>456</v>
      </c>
      <c r="D29" s="410" t="s">
        <v>457</v>
      </c>
      <c r="E29" s="282"/>
      <c r="F29" s="282"/>
      <c r="G29" s="282"/>
      <c r="H29" s="282"/>
      <c r="I29" s="411"/>
    </row>
    <row r="30" spans="2:9" s="287" customFormat="1" ht="12.75" customHeight="1">
      <c r="B30" s="409">
        <v>26</v>
      </c>
      <c r="C30" s="410" t="s">
        <v>456</v>
      </c>
      <c r="D30" s="410" t="s">
        <v>457</v>
      </c>
      <c r="E30" s="282"/>
      <c r="F30" s="282"/>
      <c r="G30" s="282"/>
      <c r="H30" s="282"/>
      <c r="I30" s="411"/>
    </row>
    <row r="31" spans="2:9" s="287" customFormat="1" ht="12.75" customHeight="1">
      <c r="B31" s="409">
        <v>27</v>
      </c>
      <c r="C31" s="410" t="s">
        <v>456</v>
      </c>
      <c r="D31" s="410" t="s">
        <v>457</v>
      </c>
      <c r="E31" s="282"/>
      <c r="F31" s="282"/>
      <c r="G31" s="282"/>
      <c r="H31" s="282"/>
      <c r="I31" s="411"/>
    </row>
    <row r="32" spans="2:9" s="287" customFormat="1" ht="12.75" customHeight="1">
      <c r="B32" s="409">
        <v>28</v>
      </c>
      <c r="C32" s="410" t="s">
        <v>456</v>
      </c>
      <c r="D32" s="410" t="s">
        <v>457</v>
      </c>
      <c r="E32" s="282"/>
      <c r="F32" s="282"/>
      <c r="G32" s="282"/>
      <c r="H32" s="282"/>
      <c r="I32" s="411"/>
    </row>
    <row r="33" spans="2:9" s="287" customFormat="1" ht="12.75" customHeight="1">
      <c r="B33" s="409">
        <v>29</v>
      </c>
      <c r="C33" s="410" t="s">
        <v>456</v>
      </c>
      <c r="D33" s="410" t="s">
        <v>457</v>
      </c>
      <c r="E33" s="282"/>
      <c r="F33" s="282"/>
      <c r="G33" s="282"/>
      <c r="H33" s="282"/>
      <c r="I33" s="411"/>
    </row>
    <row r="34" spans="2:9" s="287" customFormat="1" ht="12.75" customHeight="1" thickBot="1">
      <c r="B34" s="412">
        <v>30</v>
      </c>
      <c r="C34" s="413" t="s">
        <v>456</v>
      </c>
      <c r="D34" s="413" t="s">
        <v>457</v>
      </c>
      <c r="E34" s="414"/>
      <c r="F34" s="414"/>
      <c r="G34" s="414"/>
      <c r="H34" s="414"/>
      <c r="I34" s="415"/>
    </row>
    <row r="36" spans="2:9">
      <c r="C36" s="417" t="s">
        <v>153</v>
      </c>
      <c r="D36" s="119"/>
      <c r="H36" s="416" t="s">
        <v>381</v>
      </c>
    </row>
  </sheetData>
  <mergeCells count="1">
    <mergeCell ref="B2:H2"/>
  </mergeCells>
  <phoneticPr fontId="20" type="noConversion"/>
  <printOptions horizontalCentered="1"/>
  <pageMargins left="0.75" right="0.75" top="0.6692913385826772" bottom="1" header="0" footer="0"/>
  <pageSetup paperSize="9" scale="117" orientation="landscape" horizontalDpi="120" verticalDpi="72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B2:R65"/>
  <sheetViews>
    <sheetView workbookViewId="0"/>
  </sheetViews>
  <sheetFormatPr baseColWidth="10" defaultColWidth="10.7109375" defaultRowHeight="17.25" customHeight="1"/>
  <cols>
    <col min="1" max="1" width="11.42578125" style="157" customWidth="1"/>
    <col min="2" max="2" width="4.42578125" style="157" customWidth="1"/>
    <col min="3" max="3" width="14.5703125" style="157" customWidth="1"/>
    <col min="4" max="4" width="7.85546875" style="157" customWidth="1"/>
    <col min="5" max="5" width="7" style="157" customWidth="1"/>
    <col min="6" max="6" width="6.85546875" style="157" customWidth="1"/>
    <col min="7" max="7" width="8.42578125" style="157" customWidth="1"/>
    <col min="8" max="8" width="16.28515625" style="157" customWidth="1"/>
    <col min="9" max="9" width="8.42578125" style="157" customWidth="1"/>
    <col min="10" max="10" width="7" style="157" customWidth="1"/>
    <col min="11" max="11" width="16.42578125" style="157" customWidth="1"/>
    <col min="12" max="12" width="6.42578125" style="157" customWidth="1"/>
    <col min="13" max="13" width="5.140625" style="157" customWidth="1"/>
    <col min="14" max="14" width="2.28515625" style="157" customWidth="1"/>
    <col min="15" max="15" width="7.85546875" style="157" customWidth="1"/>
    <col min="16" max="16" width="25.42578125" style="157" customWidth="1"/>
    <col min="17" max="17" width="5.42578125" style="157" customWidth="1"/>
    <col min="18" max="16384" width="10.7109375" style="157"/>
  </cols>
  <sheetData>
    <row r="2" spans="2:17" ht="16.5" customHeight="1">
      <c r="B2" s="559" t="s">
        <v>438</v>
      </c>
    </row>
    <row r="3" spans="2:17" ht="14.25" customHeight="1">
      <c r="B3" s="560" t="s">
        <v>761</v>
      </c>
      <c r="C3" s="561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</row>
    <row r="4" spans="2:17" ht="15.75" customHeight="1">
      <c r="B4" s="562" t="s">
        <v>688</v>
      </c>
      <c r="C4" s="561"/>
      <c r="D4" s="561"/>
      <c r="E4" s="561"/>
      <c r="F4" s="561"/>
      <c r="G4" s="223"/>
      <c r="H4" s="223"/>
      <c r="I4" s="223"/>
      <c r="J4" s="223"/>
      <c r="K4" s="567" t="s">
        <v>762</v>
      </c>
      <c r="L4" s="565"/>
      <c r="M4" s="438" t="s">
        <v>690</v>
      </c>
    </row>
    <row r="5" spans="2:17" ht="9.9499999999999993" customHeight="1" thickBot="1">
      <c r="B5" s="104"/>
      <c r="C5" s="561"/>
      <c r="D5" s="561"/>
      <c r="E5" s="561"/>
      <c r="F5" s="561"/>
      <c r="G5" s="223"/>
      <c r="H5" s="223"/>
      <c r="I5" s="566"/>
      <c r="J5" s="566"/>
      <c r="K5" s="567"/>
      <c r="L5" s="565"/>
      <c r="M5" s="438"/>
    </row>
    <row r="6" spans="2:17" ht="17.25" customHeight="1" thickBot="1">
      <c r="B6" s="568" t="s">
        <v>691</v>
      </c>
      <c r="C6" s="569"/>
      <c r="D6" s="570" t="s">
        <v>351</v>
      </c>
      <c r="E6" s="571" t="s">
        <v>681</v>
      </c>
      <c r="F6" s="572"/>
      <c r="G6" s="573"/>
      <c r="H6" s="574"/>
      <c r="I6" s="575" t="s">
        <v>692</v>
      </c>
      <c r="J6"/>
      <c r="K6" s="576" t="s">
        <v>790</v>
      </c>
      <c r="L6" s="577"/>
      <c r="M6" s="163"/>
      <c r="N6"/>
      <c r="O6" s="576" t="s">
        <v>763</v>
      </c>
      <c r="P6" s="577"/>
      <c r="Q6" s="431"/>
    </row>
    <row r="7" spans="2:17" ht="17.25" customHeight="1" thickBot="1">
      <c r="B7" s="576" t="s">
        <v>764</v>
      </c>
      <c r="C7" s="36"/>
      <c r="D7" s="276"/>
      <c r="E7" s="146"/>
      <c r="F7" s="578"/>
      <c r="G7" s="26"/>
      <c r="H7" s="28"/>
      <c r="I7" s="163"/>
      <c r="J7"/>
      <c r="K7" s="579" t="s">
        <v>765</v>
      </c>
      <c r="L7" s="103"/>
      <c r="M7" s="163"/>
      <c r="N7"/>
      <c r="O7" s="576" t="s">
        <v>766</v>
      </c>
      <c r="P7" s="580"/>
      <c r="Q7" s="163"/>
    </row>
    <row r="8" spans="2:17" ht="17.25" customHeight="1" thickBot="1">
      <c r="B8" s="579" t="s">
        <v>767</v>
      </c>
      <c r="C8" s="142"/>
      <c r="D8" s="62"/>
      <c r="E8" s="146"/>
      <c r="F8" s="578"/>
      <c r="G8" s="26"/>
      <c r="H8" s="28"/>
      <c r="I8" s="163"/>
      <c r="J8"/>
      <c r="K8" s="579" t="s">
        <v>768</v>
      </c>
      <c r="L8" s="580"/>
      <c r="M8" s="163"/>
      <c r="N8"/>
      <c r="O8" s="579" t="s">
        <v>769</v>
      </c>
      <c r="P8" s="580"/>
      <c r="Q8" s="163"/>
    </row>
    <row r="9" spans="2:17" ht="17.25" customHeight="1" thickBot="1">
      <c r="B9" s="579" t="s">
        <v>770</v>
      </c>
      <c r="C9" s="142"/>
      <c r="D9" s="62"/>
      <c r="E9" s="146"/>
      <c r="F9" s="578"/>
      <c r="G9" s="26"/>
      <c r="H9" s="28"/>
      <c r="I9" s="163"/>
      <c r="J9"/>
      <c r="K9" s="579" t="s">
        <v>771</v>
      </c>
      <c r="L9" s="103"/>
      <c r="M9" s="163"/>
      <c r="N9"/>
      <c r="O9" s="579" t="s">
        <v>772</v>
      </c>
      <c r="P9" s="580"/>
      <c r="Q9" s="163"/>
    </row>
    <row r="10" spans="2:17" ht="17.25" customHeight="1" thickBot="1">
      <c r="B10" s="579" t="s">
        <v>773</v>
      </c>
      <c r="C10" s="142"/>
      <c r="D10" s="62"/>
      <c r="E10" s="146"/>
      <c r="F10" s="578"/>
      <c r="G10" s="26"/>
      <c r="H10" s="28"/>
      <c r="I10" s="163"/>
      <c r="J10"/>
      <c r="K10" s="579" t="s">
        <v>774</v>
      </c>
      <c r="L10" s="103"/>
      <c r="M10" s="163"/>
      <c r="N10"/>
      <c r="O10" s="579" t="s">
        <v>775</v>
      </c>
      <c r="P10" s="580"/>
      <c r="Q10" s="163"/>
    </row>
    <row r="11" spans="2:17" ht="17.25" customHeight="1" thickBot="1">
      <c r="B11" s="579" t="s">
        <v>776</v>
      </c>
      <c r="C11" s="142"/>
      <c r="D11" s="62"/>
      <c r="E11" s="146"/>
      <c r="F11" s="578"/>
      <c r="G11" s="26"/>
      <c r="H11" s="28"/>
      <c r="I11" s="163"/>
      <c r="J11"/>
      <c r="K11" s="579" t="s">
        <v>777</v>
      </c>
      <c r="L11" s="103"/>
      <c r="M11" s="163"/>
      <c r="N11"/>
      <c r="O11" s="579" t="s">
        <v>778</v>
      </c>
      <c r="P11" s="580"/>
      <c r="Q11" s="163"/>
    </row>
    <row r="12" spans="2:17" ht="17.25" customHeight="1" thickBot="1">
      <c r="B12" s="579" t="s">
        <v>779</v>
      </c>
      <c r="C12" s="142"/>
      <c r="D12" s="431"/>
      <c r="F12" s="581"/>
      <c r="J12"/>
      <c r="K12" s="579" t="s">
        <v>780</v>
      </c>
      <c r="L12" s="103"/>
      <c r="M12" s="163"/>
      <c r="N12"/>
      <c r="O12" s="579" t="s">
        <v>781</v>
      </c>
      <c r="P12" s="103"/>
      <c r="Q12" s="163"/>
    </row>
    <row r="13" spans="2:17" ht="17.25" customHeight="1" thickBot="1">
      <c r="B13" s="583"/>
      <c r="F13" s="581"/>
      <c r="J13"/>
      <c r="K13" s="579" t="s">
        <v>782</v>
      </c>
      <c r="L13" s="103"/>
      <c r="M13" s="163"/>
      <c r="N13"/>
      <c r="O13" s="579" t="s">
        <v>783</v>
      </c>
      <c r="P13" s="580"/>
      <c r="Q13" s="163"/>
    </row>
    <row r="14" spans="2:17" ht="17.25" customHeight="1" thickBot="1">
      <c r="B14" s="583"/>
      <c r="F14" s="581"/>
      <c r="J14"/>
      <c r="K14" s="579" t="s">
        <v>784</v>
      </c>
      <c r="L14" s="103"/>
      <c r="M14" s="163"/>
      <c r="N14"/>
      <c r="O14" s="638" t="s">
        <v>785</v>
      </c>
      <c r="P14" s="580"/>
      <c r="Q14" s="163"/>
    </row>
    <row r="15" spans="2:17" ht="9" customHeight="1" thickBot="1"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</row>
    <row r="16" spans="2:17" s="584" customFormat="1" ht="15.75" customHeight="1" thickBot="1">
      <c r="B16" s="585" t="s">
        <v>271</v>
      </c>
      <c r="C16" s="586" t="s">
        <v>714</v>
      </c>
      <c r="D16" s="585" t="s">
        <v>1</v>
      </c>
      <c r="E16" s="587" t="s">
        <v>16</v>
      </c>
      <c r="F16" s="588"/>
      <c r="G16" s="589" t="s">
        <v>715</v>
      </c>
      <c r="H16" s="587" t="s">
        <v>450</v>
      </c>
      <c r="I16" s="591" t="s">
        <v>786</v>
      </c>
      <c r="J16" s="591" t="s">
        <v>787</v>
      </c>
      <c r="K16" s="592"/>
      <c r="L16" s="593"/>
      <c r="M16" s="593"/>
      <c r="N16" s="593"/>
      <c r="O16" s="593"/>
      <c r="P16" s="593"/>
      <c r="Q16" s="594"/>
    </row>
    <row r="17" spans="2:17" ht="14.25" customHeight="1" thickBot="1">
      <c r="B17" s="399"/>
      <c r="C17" s="595"/>
      <c r="D17" s="596"/>
      <c r="E17" s="254" t="s">
        <v>246</v>
      </c>
      <c r="F17" s="597" t="s">
        <v>247</v>
      </c>
      <c r="G17" s="598" t="s">
        <v>719</v>
      </c>
      <c r="H17" s="599" t="s">
        <v>184</v>
      </c>
      <c r="I17" s="639" t="s">
        <v>788</v>
      </c>
      <c r="J17" s="639" t="s">
        <v>789</v>
      </c>
      <c r="K17" s="601" t="s">
        <v>31</v>
      </c>
      <c r="L17" s="602"/>
      <c r="M17" s="602"/>
      <c r="N17" s="602"/>
      <c r="O17" s="602"/>
      <c r="P17" s="602"/>
      <c r="Q17" s="603"/>
    </row>
    <row r="18" spans="2:17" ht="19.5" customHeight="1" thickBot="1">
      <c r="B18" s="604">
        <v>1</v>
      </c>
      <c r="C18" s="605"/>
      <c r="D18" s="606"/>
      <c r="E18" s="3"/>
      <c r="F18" s="161"/>
      <c r="G18" s="3"/>
      <c r="H18" s="137"/>
      <c r="I18" s="161"/>
      <c r="J18" s="3"/>
      <c r="K18" s="276"/>
      <c r="L18" s="36"/>
      <c r="M18" s="36"/>
      <c r="N18" s="36"/>
      <c r="O18" s="36"/>
      <c r="P18" s="36"/>
      <c r="Q18" s="37"/>
    </row>
    <row r="19" spans="2:17" ht="19.5" customHeight="1" thickBot="1">
      <c r="B19" s="604">
        <v>2</v>
      </c>
      <c r="C19" s="2"/>
      <c r="D19" s="162"/>
      <c r="E19" s="2"/>
      <c r="F19" s="162"/>
      <c r="G19" s="2"/>
      <c r="H19" s="139"/>
      <c r="I19" s="162"/>
      <c r="J19" s="2"/>
      <c r="K19" s="146"/>
      <c r="L19" s="26"/>
      <c r="M19" s="26"/>
      <c r="N19" s="26"/>
      <c r="O19" s="26"/>
      <c r="P19" s="26"/>
      <c r="Q19" s="28"/>
    </row>
    <row r="20" spans="2:17" ht="19.5" customHeight="1" thickBot="1">
      <c r="B20" s="604">
        <v>3</v>
      </c>
      <c r="C20" s="607"/>
      <c r="D20" s="608"/>
      <c r="E20" s="607"/>
      <c r="F20" s="609"/>
      <c r="G20" s="279"/>
      <c r="H20" s="139"/>
      <c r="I20" s="162"/>
      <c r="J20" s="2"/>
      <c r="K20" s="146"/>
      <c r="L20" s="26"/>
      <c r="M20" s="26"/>
      <c r="N20" s="26"/>
      <c r="O20" s="26"/>
      <c r="P20" s="26"/>
      <c r="Q20" s="28"/>
    </row>
    <row r="21" spans="2:17" ht="19.5" customHeight="1" thickBot="1">
      <c r="B21" s="604">
        <v>4</v>
      </c>
      <c r="C21" s="2"/>
      <c r="D21" s="162"/>
      <c r="E21" s="2"/>
      <c r="F21" s="162"/>
      <c r="G21" s="2"/>
      <c r="H21" s="139"/>
      <c r="I21" s="162"/>
      <c r="J21" s="2"/>
      <c r="K21" s="146"/>
      <c r="L21" s="26"/>
      <c r="M21" s="26"/>
      <c r="N21" s="26"/>
      <c r="O21" s="26"/>
      <c r="P21" s="26"/>
      <c r="Q21" s="28"/>
    </row>
    <row r="22" spans="2:17" ht="19.5" customHeight="1" thickBot="1">
      <c r="B22" s="604">
        <v>5</v>
      </c>
      <c r="C22" s="2"/>
      <c r="D22" s="162"/>
      <c r="E22" s="280"/>
      <c r="F22" s="610"/>
      <c r="G22" s="611"/>
      <c r="H22" s="139"/>
      <c r="I22" s="162"/>
      <c r="J22" s="2"/>
      <c r="K22" s="146"/>
      <c r="L22" s="26"/>
      <c r="M22" s="26"/>
      <c r="N22" s="26"/>
      <c r="O22" s="26"/>
      <c r="P22" s="26"/>
      <c r="Q22" s="28"/>
    </row>
    <row r="23" spans="2:17" ht="19.5" customHeight="1" thickBot="1">
      <c r="B23" s="604">
        <v>6</v>
      </c>
      <c r="C23" s="2"/>
      <c r="D23" s="162"/>
      <c r="E23" s="280"/>
      <c r="F23" s="610"/>
      <c r="G23" s="611"/>
      <c r="H23" s="139"/>
      <c r="I23" s="162"/>
      <c r="J23" s="2"/>
      <c r="K23" s="146"/>
      <c r="L23" s="26"/>
      <c r="M23" s="26"/>
      <c r="N23" s="26"/>
      <c r="O23" s="26"/>
      <c r="P23" s="26"/>
      <c r="Q23" s="28"/>
    </row>
    <row r="24" spans="2:17" ht="19.5" customHeight="1" thickBot="1">
      <c r="B24" s="604">
        <v>7</v>
      </c>
      <c r="C24" s="2"/>
      <c r="D24" s="162"/>
      <c r="E24" s="280"/>
      <c r="F24" s="610"/>
      <c r="G24" s="611"/>
      <c r="H24" s="139"/>
      <c r="I24" s="162"/>
      <c r="J24" s="2"/>
      <c r="K24" s="146"/>
      <c r="L24" s="26"/>
      <c r="M24" s="26"/>
      <c r="N24" s="26"/>
      <c r="O24" s="26"/>
      <c r="P24" s="26"/>
      <c r="Q24" s="28"/>
    </row>
    <row r="25" spans="2:17" ht="19.5" customHeight="1" thickBot="1">
      <c r="B25" s="604">
        <v>8</v>
      </c>
      <c r="C25" s="2"/>
      <c r="D25" s="162"/>
      <c r="E25" s="612"/>
      <c r="F25" s="610"/>
      <c r="G25" s="611"/>
      <c r="H25" s="139"/>
      <c r="I25" s="162"/>
      <c r="J25" s="2"/>
      <c r="K25" s="146"/>
      <c r="L25" s="26"/>
      <c r="M25" s="26"/>
      <c r="N25" s="26"/>
      <c r="O25" s="26"/>
      <c r="P25" s="26"/>
      <c r="Q25" s="28"/>
    </row>
    <row r="26" spans="2:17" ht="19.5" customHeight="1" thickBot="1">
      <c r="B26" s="604">
        <v>9</v>
      </c>
      <c r="C26" s="2"/>
      <c r="D26" s="162"/>
      <c r="E26" s="612"/>
      <c r="F26" s="610"/>
      <c r="G26" s="611"/>
      <c r="H26" s="139"/>
      <c r="I26" s="162"/>
      <c r="J26" s="2"/>
      <c r="K26" s="146"/>
      <c r="L26" s="26"/>
      <c r="M26" s="26"/>
      <c r="N26" s="26"/>
      <c r="O26" s="26"/>
      <c r="P26" s="26"/>
      <c r="Q26" s="28"/>
    </row>
    <row r="27" spans="2:17" ht="19.5" customHeight="1" thickBot="1">
      <c r="B27" s="604">
        <v>10</v>
      </c>
      <c r="C27" s="2"/>
      <c r="D27" s="613"/>
      <c r="E27" s="2"/>
      <c r="F27" s="610"/>
      <c r="G27" s="611"/>
      <c r="H27" s="139"/>
      <c r="I27" s="162"/>
      <c r="J27" s="2"/>
      <c r="K27" s="146"/>
      <c r="L27" s="26"/>
      <c r="M27" s="26"/>
      <c r="N27" s="26"/>
      <c r="O27" s="26"/>
      <c r="P27" s="26"/>
      <c r="Q27" s="28"/>
    </row>
    <row r="28" spans="2:17" ht="19.5" customHeight="1" thickBot="1">
      <c r="B28" s="604">
        <v>11</v>
      </c>
      <c r="C28" s="2"/>
      <c r="D28" s="162"/>
      <c r="E28" s="612"/>
      <c r="F28" s="162"/>
      <c r="G28" s="2"/>
      <c r="H28" s="139"/>
      <c r="I28" s="162"/>
      <c r="J28" s="2"/>
      <c r="K28" s="146"/>
      <c r="L28" s="26"/>
      <c r="M28" s="26"/>
      <c r="N28" s="26"/>
      <c r="O28" s="26"/>
      <c r="P28" s="26"/>
      <c r="Q28" s="28"/>
    </row>
    <row r="29" spans="2:17" ht="19.5" customHeight="1" thickBot="1">
      <c r="B29" s="604">
        <v>12</v>
      </c>
      <c r="C29" s="2"/>
      <c r="D29" s="162"/>
      <c r="E29" s="2"/>
      <c r="F29" s="162"/>
      <c r="G29" s="2"/>
      <c r="H29" s="139"/>
      <c r="I29" s="162"/>
      <c r="J29" s="2"/>
      <c r="K29" s="146"/>
      <c r="L29" s="26"/>
      <c r="M29" s="26"/>
      <c r="N29" s="26"/>
      <c r="O29" s="26"/>
      <c r="P29" s="26"/>
      <c r="Q29" s="28"/>
    </row>
    <row r="30" spans="2:17" ht="19.5" customHeight="1" thickBot="1">
      <c r="B30" s="604">
        <v>13</v>
      </c>
      <c r="C30" s="2"/>
      <c r="D30" s="162"/>
      <c r="E30" s="2"/>
      <c r="F30" s="162"/>
      <c r="G30" s="2"/>
      <c r="H30" s="139"/>
      <c r="I30" s="162"/>
      <c r="J30" s="2"/>
      <c r="K30" s="146"/>
      <c r="L30" s="26"/>
      <c r="M30" s="26"/>
      <c r="N30" s="26"/>
      <c r="O30" s="26"/>
      <c r="P30" s="26"/>
      <c r="Q30" s="28"/>
    </row>
    <row r="31" spans="2:17" ht="19.5" customHeight="1" thickBot="1">
      <c r="B31" s="614">
        <v>14</v>
      </c>
      <c r="C31" s="6"/>
      <c r="D31" s="163"/>
      <c r="E31" s="6"/>
      <c r="F31" s="163"/>
      <c r="G31" s="6"/>
      <c r="H31" s="146"/>
      <c r="I31" s="163"/>
      <c r="J31" s="6"/>
      <c r="K31" s="146"/>
      <c r="L31" s="26"/>
      <c r="M31" s="26"/>
      <c r="N31" s="26"/>
      <c r="O31" s="26"/>
      <c r="P31" s="26"/>
      <c r="Q31" s="28"/>
    </row>
    <row r="32" spans="2:17" ht="18.95" customHeight="1"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</row>
    <row r="33" spans="2:18" ht="18.95" customHeight="1">
      <c r="B33" s="219" t="s">
        <v>720</v>
      </c>
      <c r="F33" s="219" t="s">
        <v>720</v>
      </c>
      <c r="I33" s="219" t="s">
        <v>721</v>
      </c>
      <c r="J33" s="219"/>
      <c r="K33" s="157" t="s">
        <v>722</v>
      </c>
      <c r="M33" s="225" t="s">
        <v>723</v>
      </c>
    </row>
    <row r="34" spans="2:18" ht="18.95" customHeight="1">
      <c r="B34" s="379"/>
      <c r="C34" s="219"/>
      <c r="D34" s="615"/>
      <c r="H34" s="157" t="s">
        <v>173</v>
      </c>
    </row>
    <row r="35" spans="2:18" ht="15.2" customHeight="1">
      <c r="C35" s="219"/>
      <c r="D35" s="581"/>
    </row>
    <row r="36" spans="2:18" ht="15.2" customHeight="1"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</row>
    <row r="37" spans="2:18" ht="15.2" customHeight="1">
      <c r="C37" s="379"/>
      <c r="D37" s="379"/>
      <c r="E37" s="379"/>
      <c r="G37" s="221"/>
    </row>
    <row r="38" spans="2:18" ht="15.2" customHeight="1">
      <c r="I38" s="219"/>
      <c r="J38" s="219"/>
    </row>
    <row r="39" spans="2:18" ht="15.2" customHeight="1">
      <c r="F39" s="616"/>
      <c r="G39" s="616"/>
    </row>
    <row r="40" spans="2:18" ht="15.2" customHeight="1">
      <c r="C40" s="617"/>
      <c r="D40" s="560"/>
      <c r="E40" s="560"/>
      <c r="F40" s="618"/>
      <c r="G40" s="618"/>
      <c r="H40" s="560"/>
      <c r="I40" s="560"/>
      <c r="J40" s="560"/>
      <c r="K40" s="560"/>
      <c r="L40" s="560"/>
      <c r="M40" s="560"/>
      <c r="N40" s="560"/>
      <c r="O40" s="560"/>
      <c r="P40" s="560"/>
      <c r="Q40" s="560"/>
      <c r="R40" s="560"/>
    </row>
    <row r="41" spans="2:18" ht="15.2" customHeight="1">
      <c r="F41" s="616"/>
      <c r="G41" s="616"/>
    </row>
    <row r="42" spans="2:18" ht="15.2" customHeight="1">
      <c r="D42" s="619"/>
      <c r="F42" s="616"/>
      <c r="G42" s="616"/>
      <c r="M42" s="619"/>
      <c r="O42" s="616"/>
    </row>
    <row r="43" spans="2:18" ht="15.2" customHeight="1"/>
    <row r="44" spans="2:18" ht="15.2" customHeight="1">
      <c r="F44" s="616"/>
      <c r="G44" s="616"/>
    </row>
    <row r="45" spans="2:18" ht="15.2" customHeight="1"/>
    <row r="46" spans="2:18" ht="15.2" customHeight="1"/>
    <row r="47" spans="2:18" ht="15.2" customHeight="1"/>
    <row r="48" spans="2:18" ht="15.2" customHeight="1"/>
    <row r="49" ht="15.2" customHeight="1"/>
    <row r="50" ht="15.2" customHeight="1"/>
    <row r="51" ht="15.2" customHeight="1"/>
    <row r="52" ht="15.2" customHeight="1"/>
    <row r="53" ht="15.2" customHeight="1"/>
    <row r="54" ht="15.2" customHeight="1"/>
    <row r="55" ht="15.2" customHeight="1"/>
    <row r="56" ht="15.2" customHeight="1"/>
    <row r="57" ht="15.2" customHeight="1"/>
    <row r="58" ht="15.2" customHeight="1"/>
    <row r="59" ht="15.2" customHeight="1"/>
    <row r="60" ht="15.2" customHeight="1"/>
    <row r="61" ht="15.2" customHeight="1"/>
    <row r="62" ht="15.2" customHeight="1"/>
    <row r="63" ht="15.2" customHeight="1"/>
    <row r="64" ht="15.2" customHeight="1"/>
    <row r="65" ht="15.2" customHeight="1"/>
  </sheetData>
  <phoneticPr fontId="0" type="noConversion"/>
  <pageMargins left="0.36" right="0.47244094488188981" top="0.19685039370078741" bottom="0.31496062992125984" header="7.874015748031496E-2" footer="0.23622047244094491"/>
  <pageSetup paperSize="9" scale="93" orientation="landscape" horizontalDpi="300" verticalDpi="30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>
  <sheetPr>
    <pageSetUpPr fitToPage="1"/>
  </sheetPr>
  <dimension ref="B2:D58"/>
  <sheetViews>
    <sheetView workbookViewId="0">
      <selection activeCell="B3" sqref="B3"/>
    </sheetView>
  </sheetViews>
  <sheetFormatPr baseColWidth="10" defaultRowHeight="12.75"/>
  <cols>
    <col min="1" max="1" width="5.7109375" customWidth="1"/>
    <col min="2" max="2" width="19.42578125" bestFit="1" customWidth="1"/>
    <col min="4" max="4" width="85.7109375" customWidth="1"/>
  </cols>
  <sheetData>
    <row r="2" spans="2:4" ht="15.75">
      <c r="B2" s="803" t="s">
        <v>834</v>
      </c>
      <c r="C2" s="803"/>
      <c r="D2" s="803"/>
    </row>
    <row r="3" spans="2:4" ht="20.100000000000001" customHeight="1" thickBot="1">
      <c r="D3" s="421" t="s">
        <v>833</v>
      </c>
    </row>
    <row r="4" spans="2:4" ht="17.25" customHeight="1" thickBot="1">
      <c r="B4" s="420" t="s">
        <v>461</v>
      </c>
      <c r="C4" s="143"/>
      <c r="D4" s="418" t="s">
        <v>460</v>
      </c>
    </row>
    <row r="5" spans="2:4" ht="17.25" customHeight="1" thickTop="1">
      <c r="B5" s="32" t="s">
        <v>462</v>
      </c>
      <c r="C5" s="96"/>
      <c r="D5" s="419"/>
    </row>
    <row r="6" spans="2:4" ht="17.25" customHeight="1">
      <c r="B6" s="32" t="s">
        <v>463</v>
      </c>
      <c r="C6" s="96"/>
      <c r="D6" s="162"/>
    </row>
    <row r="7" spans="2:4" ht="17.25" customHeight="1" thickBot="1">
      <c r="B7" s="77" t="s">
        <v>464</v>
      </c>
      <c r="C7" s="27"/>
      <c r="D7" s="162"/>
    </row>
    <row r="8" spans="2:4" ht="17.25" customHeight="1" thickBot="1">
      <c r="B8" s="801" t="s">
        <v>459</v>
      </c>
      <c r="C8" s="802"/>
      <c r="D8" s="162"/>
    </row>
    <row r="9" spans="2:4" ht="17.25" customHeight="1" thickTop="1">
      <c r="B9" s="138"/>
      <c r="C9" s="136"/>
      <c r="D9" s="162"/>
    </row>
    <row r="10" spans="2:4" ht="17.25" customHeight="1">
      <c r="B10" s="139"/>
      <c r="C10" s="111"/>
      <c r="D10" s="162"/>
    </row>
    <row r="11" spans="2:4" ht="17.25" customHeight="1">
      <c r="B11" s="139"/>
      <c r="C11" s="111"/>
      <c r="D11" s="162"/>
    </row>
    <row r="12" spans="2:4" ht="17.25" customHeight="1" thickBot="1">
      <c r="B12" s="424"/>
      <c r="C12" s="425"/>
      <c r="D12" s="426"/>
    </row>
    <row r="13" spans="2:4" ht="17.25" customHeight="1" thickTop="1" thickBot="1">
      <c r="B13" s="422" t="s">
        <v>461</v>
      </c>
      <c r="C13" s="275"/>
      <c r="D13" s="423" t="s">
        <v>460</v>
      </c>
    </row>
    <row r="14" spans="2:4" ht="17.25" customHeight="1" thickTop="1">
      <c r="B14" s="32" t="s">
        <v>462</v>
      </c>
      <c r="C14" s="96"/>
      <c r="D14" s="419"/>
    </row>
    <row r="15" spans="2:4" ht="17.25" customHeight="1">
      <c r="B15" s="32" t="s">
        <v>463</v>
      </c>
      <c r="C15" s="96"/>
      <c r="D15" s="162"/>
    </row>
    <row r="16" spans="2:4" ht="17.25" customHeight="1" thickBot="1">
      <c r="B16" s="77" t="s">
        <v>464</v>
      </c>
      <c r="C16" s="27"/>
      <c r="D16" s="162"/>
    </row>
    <row r="17" spans="2:4" ht="17.25" customHeight="1" thickBot="1">
      <c r="B17" s="801" t="s">
        <v>459</v>
      </c>
      <c r="C17" s="802"/>
      <c r="D17" s="162"/>
    </row>
    <row r="18" spans="2:4" ht="17.25" customHeight="1" thickTop="1">
      <c r="B18" s="138"/>
      <c r="C18" s="136"/>
      <c r="D18" s="162"/>
    </row>
    <row r="19" spans="2:4" ht="17.25" customHeight="1">
      <c r="B19" s="139"/>
      <c r="C19" s="111"/>
      <c r="D19" s="162"/>
    </row>
    <row r="20" spans="2:4" ht="17.25" customHeight="1">
      <c r="B20" s="139"/>
      <c r="C20" s="111"/>
      <c r="D20" s="162"/>
    </row>
    <row r="21" spans="2:4" ht="17.25" customHeight="1" thickBot="1">
      <c r="B21" s="424"/>
      <c r="C21" s="425"/>
      <c r="D21" s="426"/>
    </row>
    <row r="22" spans="2:4" ht="17.25" customHeight="1" thickTop="1" thickBot="1">
      <c r="B22" s="420" t="s">
        <v>461</v>
      </c>
      <c r="C22" s="143"/>
      <c r="D22" s="418" t="s">
        <v>460</v>
      </c>
    </row>
    <row r="23" spans="2:4" ht="17.25" customHeight="1" thickTop="1">
      <c r="B23" s="32" t="s">
        <v>462</v>
      </c>
      <c r="C23" s="96"/>
      <c r="D23" s="419"/>
    </row>
    <row r="24" spans="2:4" ht="17.25" customHeight="1">
      <c r="B24" s="32" t="s">
        <v>463</v>
      </c>
      <c r="C24" s="96"/>
      <c r="D24" s="162"/>
    </row>
    <row r="25" spans="2:4" ht="17.25" customHeight="1" thickBot="1">
      <c r="B25" s="77" t="s">
        <v>464</v>
      </c>
      <c r="C25" s="27"/>
      <c r="D25" s="162"/>
    </row>
    <row r="26" spans="2:4" ht="17.25" customHeight="1" thickBot="1">
      <c r="B26" s="801" t="s">
        <v>459</v>
      </c>
      <c r="C26" s="802"/>
      <c r="D26" s="162"/>
    </row>
    <row r="27" spans="2:4" ht="17.25" customHeight="1" thickTop="1">
      <c r="B27" s="138"/>
      <c r="C27" s="136"/>
      <c r="D27" s="162"/>
    </row>
    <row r="28" spans="2:4" ht="17.25" customHeight="1">
      <c r="B28" s="139"/>
      <c r="C28" s="111"/>
      <c r="D28" s="162"/>
    </row>
    <row r="29" spans="2:4" ht="17.25" customHeight="1">
      <c r="B29" s="139"/>
      <c r="C29" s="111"/>
      <c r="D29" s="162"/>
    </row>
    <row r="30" spans="2:4" ht="17.25" customHeight="1" thickBot="1">
      <c r="B30" s="424"/>
      <c r="C30" s="425"/>
      <c r="D30" s="426"/>
    </row>
    <row r="31" spans="2:4" ht="17.25" customHeight="1" thickTop="1" thickBot="1">
      <c r="B31" s="420" t="s">
        <v>461</v>
      </c>
      <c r="C31" s="143"/>
      <c r="D31" s="418" t="s">
        <v>460</v>
      </c>
    </row>
    <row r="32" spans="2:4" ht="17.25" customHeight="1" thickTop="1">
      <c r="B32" s="32" t="s">
        <v>462</v>
      </c>
      <c r="C32" s="96"/>
      <c r="D32" s="419"/>
    </row>
    <row r="33" spans="2:4" ht="17.25" customHeight="1">
      <c r="B33" s="32" t="s">
        <v>463</v>
      </c>
      <c r="C33" s="96"/>
      <c r="D33" s="162"/>
    </row>
    <row r="34" spans="2:4" ht="17.25" customHeight="1" thickBot="1">
      <c r="B34" s="77" t="s">
        <v>464</v>
      </c>
      <c r="C34" s="27"/>
      <c r="D34" s="162"/>
    </row>
    <row r="35" spans="2:4" ht="17.25" customHeight="1" thickBot="1">
      <c r="B35" s="801" t="s">
        <v>459</v>
      </c>
      <c r="C35" s="802"/>
      <c r="D35" s="162"/>
    </row>
    <row r="36" spans="2:4" ht="17.25" customHeight="1" thickTop="1">
      <c r="B36" s="138"/>
      <c r="C36" s="136"/>
      <c r="D36" s="162"/>
    </row>
    <row r="37" spans="2:4" ht="17.25" customHeight="1">
      <c r="B37" s="139"/>
      <c r="C37" s="111"/>
      <c r="D37" s="162"/>
    </row>
    <row r="38" spans="2:4" ht="17.25" customHeight="1">
      <c r="B38" s="139"/>
      <c r="C38" s="111"/>
      <c r="D38" s="162"/>
    </row>
    <row r="39" spans="2:4" ht="17.25" customHeight="1" thickBot="1">
      <c r="B39" s="424"/>
      <c r="C39" s="425"/>
      <c r="D39" s="426"/>
    </row>
    <row r="40" spans="2:4" ht="17.25" customHeight="1" thickTop="1" thickBot="1">
      <c r="B40" s="420" t="s">
        <v>461</v>
      </c>
      <c r="C40" s="143"/>
      <c r="D40" s="418" t="s">
        <v>460</v>
      </c>
    </row>
    <row r="41" spans="2:4" ht="17.25" customHeight="1" thickTop="1">
      <c r="B41" s="32" t="s">
        <v>462</v>
      </c>
      <c r="C41" s="96"/>
      <c r="D41" s="419"/>
    </row>
    <row r="42" spans="2:4" ht="17.25" customHeight="1">
      <c r="B42" s="32" t="s">
        <v>463</v>
      </c>
      <c r="C42" s="96"/>
      <c r="D42" s="162"/>
    </row>
    <row r="43" spans="2:4" ht="17.25" customHeight="1" thickBot="1">
      <c r="B43" s="77" t="s">
        <v>464</v>
      </c>
      <c r="C43" s="27"/>
      <c r="D43" s="162"/>
    </row>
    <row r="44" spans="2:4" ht="17.25" customHeight="1" thickBot="1">
      <c r="B44" s="801" t="s">
        <v>459</v>
      </c>
      <c r="C44" s="802"/>
      <c r="D44" s="162"/>
    </row>
    <row r="45" spans="2:4" ht="17.25" customHeight="1" thickTop="1">
      <c r="B45" s="138"/>
      <c r="C45" s="136"/>
      <c r="D45" s="162"/>
    </row>
    <row r="46" spans="2:4" ht="17.25" customHeight="1">
      <c r="B46" s="139"/>
      <c r="C46" s="111"/>
      <c r="D46" s="162"/>
    </row>
    <row r="47" spans="2:4" ht="17.25" customHeight="1">
      <c r="B47" s="139"/>
      <c r="C47" s="111"/>
      <c r="D47" s="162"/>
    </row>
    <row r="48" spans="2:4" ht="17.25" customHeight="1" thickBot="1">
      <c r="B48" s="424"/>
      <c r="C48" s="425"/>
      <c r="D48" s="426"/>
    </row>
    <row r="49" spans="2:4" ht="17.25" customHeight="1" thickTop="1" thickBot="1">
      <c r="B49" s="420" t="s">
        <v>461</v>
      </c>
      <c r="C49" s="143"/>
      <c r="D49" s="418" t="s">
        <v>460</v>
      </c>
    </row>
    <row r="50" spans="2:4" ht="17.25" customHeight="1" thickTop="1">
      <c r="B50" s="32" t="s">
        <v>462</v>
      </c>
      <c r="C50" s="96"/>
      <c r="D50" s="419"/>
    </row>
    <row r="51" spans="2:4" ht="17.25" customHeight="1">
      <c r="B51" s="32" t="s">
        <v>463</v>
      </c>
      <c r="C51" s="96"/>
      <c r="D51" s="162"/>
    </row>
    <row r="52" spans="2:4" ht="17.25" customHeight="1" thickBot="1">
      <c r="B52" s="77" t="s">
        <v>464</v>
      </c>
      <c r="C52" s="27"/>
      <c r="D52" s="162"/>
    </row>
    <row r="53" spans="2:4" ht="17.25" customHeight="1" thickBot="1">
      <c r="B53" s="801" t="s">
        <v>459</v>
      </c>
      <c r="C53" s="802"/>
      <c r="D53" s="162"/>
    </row>
    <row r="54" spans="2:4" ht="17.25" customHeight="1" thickTop="1">
      <c r="B54" s="138"/>
      <c r="C54" s="136"/>
      <c r="D54" s="162"/>
    </row>
    <row r="55" spans="2:4" ht="17.25" customHeight="1">
      <c r="B55" s="139"/>
      <c r="C55" s="111"/>
      <c r="D55" s="162"/>
    </row>
    <row r="56" spans="2:4" ht="17.25" customHeight="1">
      <c r="B56" s="139"/>
      <c r="C56" s="111"/>
      <c r="D56" s="162"/>
    </row>
    <row r="57" spans="2:4" ht="17.25" customHeight="1" thickBot="1">
      <c r="B57" s="424"/>
      <c r="C57" s="425"/>
      <c r="D57" s="426"/>
    </row>
    <row r="58" spans="2:4" ht="13.5" thickTop="1"/>
  </sheetData>
  <mergeCells count="7">
    <mergeCell ref="B44:C44"/>
    <mergeCell ref="B53:C53"/>
    <mergeCell ref="B8:C8"/>
    <mergeCell ref="B2:D2"/>
    <mergeCell ref="B17:C17"/>
    <mergeCell ref="B26:C26"/>
    <mergeCell ref="B35:C35"/>
  </mergeCells>
  <phoneticPr fontId="20" type="noConversion"/>
  <printOptions horizontalCentered="1" verticalCentered="1"/>
  <pageMargins left="0.75" right="0.75" top="0.31496062992125984" bottom="1" header="0.31496062992125984" footer="0"/>
  <pageSetup paperSize="9" scale="75" orientation="portrait" r:id="rId1"/>
  <headerFooter alignWithMargins="0">
    <oddHeader>&amp;L&amp;G&amp;R&amp;"Arial Narrow,Normal"&amp;8&amp;A</oddHeader>
  </headerFooter>
  <legacyDrawingHF r:id="rId2"/>
</worksheet>
</file>

<file path=xl/worksheets/sheet31.xml><?xml version="1.0" encoding="utf-8"?>
<worksheet xmlns="http://schemas.openxmlformats.org/spreadsheetml/2006/main" xmlns:r="http://schemas.openxmlformats.org/officeDocument/2006/relationships">
  <sheetPr>
    <pageSetUpPr fitToPage="1"/>
  </sheetPr>
  <dimension ref="B2:O161"/>
  <sheetViews>
    <sheetView workbookViewId="0">
      <selection activeCell="B19" sqref="B19"/>
    </sheetView>
  </sheetViews>
  <sheetFormatPr baseColWidth="10" defaultRowHeight="12.75"/>
  <cols>
    <col min="1" max="1" width="4" customWidth="1"/>
    <col min="2" max="2" width="6" customWidth="1"/>
    <col min="3" max="3" width="8.42578125" customWidth="1"/>
    <col min="4" max="4" width="11.140625" customWidth="1"/>
    <col min="5" max="5" width="3" customWidth="1"/>
    <col min="6" max="6" width="10.28515625" customWidth="1"/>
    <col min="7" max="7" width="10" customWidth="1"/>
    <col min="8" max="8" width="7.140625" customWidth="1"/>
    <col min="9" max="9" width="9.42578125" customWidth="1"/>
    <col min="10" max="10" width="8" customWidth="1"/>
    <col min="11" max="11" width="5.5703125" customWidth="1"/>
    <col min="12" max="12" width="9.42578125" customWidth="1"/>
    <col min="13" max="13" width="12" customWidth="1"/>
    <col min="14" max="14" width="2.5703125" customWidth="1"/>
  </cols>
  <sheetData>
    <row r="2" spans="2:13" ht="15">
      <c r="C2" s="427"/>
      <c r="D2" s="428"/>
    </row>
    <row r="3" spans="2:13" ht="21" thickBot="1">
      <c r="C3" s="547" t="s">
        <v>465</v>
      </c>
      <c r="D3" s="24"/>
      <c r="E3" s="24"/>
      <c r="F3" s="24"/>
      <c r="G3" s="24"/>
      <c r="H3" s="24"/>
      <c r="I3" s="24"/>
      <c r="J3" s="24"/>
      <c r="K3" s="24"/>
      <c r="L3" s="24"/>
      <c r="M3" s="24"/>
    </row>
    <row r="4" spans="2:13">
      <c r="L4" s="811"/>
      <c r="M4" s="812"/>
    </row>
    <row r="5" spans="2:13" ht="13.5" thickBot="1">
      <c r="J5" s="808" t="s">
        <v>467</v>
      </c>
      <c r="K5" s="808"/>
      <c r="L5" s="813"/>
      <c r="M5" s="814"/>
    </row>
    <row r="6" spans="2:13" ht="13.5" thickBot="1">
      <c r="C6" s="804" t="s">
        <v>466</v>
      </c>
      <c r="D6" s="805"/>
      <c r="E6" s="811"/>
      <c r="F6" s="820"/>
      <c r="G6" s="820"/>
      <c r="H6" s="820"/>
      <c r="I6" s="812"/>
    </row>
    <row r="7" spans="2:13" ht="17.25" customHeight="1" thickBot="1">
      <c r="C7" s="804"/>
      <c r="D7" s="805"/>
      <c r="E7" s="813"/>
      <c r="F7" s="821"/>
      <c r="G7" s="821"/>
      <c r="H7" s="821"/>
      <c r="I7" s="814"/>
      <c r="J7" s="818" t="s">
        <v>806</v>
      </c>
      <c r="K7" s="819"/>
      <c r="L7" s="809" t="s">
        <v>671</v>
      </c>
      <c r="M7" s="810"/>
    </row>
    <row r="8" spans="2:13" ht="15.2" customHeight="1"/>
    <row r="9" spans="2:13" ht="15">
      <c r="B9" s="429" t="s">
        <v>468</v>
      </c>
      <c r="C9" s="430" t="s">
        <v>469</v>
      </c>
      <c r="J9" t="s">
        <v>670</v>
      </c>
    </row>
    <row r="10" spans="2:13" ht="15.75" thickBot="1">
      <c r="B10" s="429"/>
      <c r="C10" s="430"/>
    </row>
    <row r="11" spans="2:13" ht="17.25" customHeight="1" thickBot="1">
      <c r="C11" t="s">
        <v>283</v>
      </c>
      <c r="E11" s="276"/>
      <c r="F11" s="36"/>
      <c r="G11" s="36"/>
      <c r="H11" s="36"/>
      <c r="I11" s="36"/>
      <c r="J11" s="36"/>
      <c r="K11" s="36"/>
      <c r="L11" s="36"/>
      <c r="M11" s="37"/>
    </row>
    <row r="12" spans="2:13" ht="13.5" thickBot="1"/>
    <row r="13" spans="2:13" ht="17.25" customHeight="1" thickBot="1">
      <c r="C13" t="s">
        <v>470</v>
      </c>
      <c r="E13" s="276"/>
      <c r="F13" s="36"/>
      <c r="G13" s="36"/>
      <c r="H13" s="36"/>
      <c r="I13" s="36"/>
      <c r="J13" s="36"/>
      <c r="K13" s="36"/>
      <c r="L13" s="36"/>
      <c r="M13" s="37"/>
    </row>
    <row r="14" spans="2:13" ht="13.5" thickBot="1"/>
    <row r="15" spans="2:13" ht="17.25" customHeight="1" thickBot="1">
      <c r="C15" t="s">
        <v>471</v>
      </c>
      <c r="G15" s="276"/>
      <c r="H15" s="36"/>
      <c r="I15" s="36"/>
      <c r="J15" s="36"/>
      <c r="K15" s="36"/>
      <c r="L15" s="36"/>
      <c r="M15" s="37"/>
    </row>
    <row r="16" spans="2:13" ht="13.5" thickBot="1"/>
    <row r="17" spans="3:13" ht="17.25" customHeight="1" thickBot="1">
      <c r="C17" t="s">
        <v>472</v>
      </c>
      <c r="D17" s="276"/>
      <c r="E17" s="37"/>
      <c r="F17" s="99" t="s">
        <v>56</v>
      </c>
      <c r="G17" s="431"/>
      <c r="H17" s="99" t="s">
        <v>473</v>
      </c>
      <c r="I17" s="276"/>
      <c r="J17" s="37"/>
      <c r="K17" s="760" t="s">
        <v>892</v>
      </c>
      <c r="L17" s="276"/>
      <c r="M17" s="37"/>
    </row>
    <row r="18" spans="3:13" ht="13.5" thickBot="1"/>
    <row r="19" spans="3:13" ht="17.25" customHeight="1" thickBot="1">
      <c r="C19" s="765" t="s">
        <v>895</v>
      </c>
      <c r="D19" s="276"/>
      <c r="E19" s="36"/>
      <c r="F19" s="37"/>
      <c r="G19" s="99" t="s">
        <v>474</v>
      </c>
      <c r="H19" s="276"/>
      <c r="I19" s="37"/>
      <c r="J19" s="764" t="s">
        <v>893</v>
      </c>
      <c r="K19" s="276"/>
      <c r="L19" s="36"/>
      <c r="M19" s="37"/>
    </row>
    <row r="20" spans="3:13" ht="13.5" customHeight="1" thickBot="1">
      <c r="C20" s="99"/>
      <c r="D20" s="157"/>
      <c r="E20" s="157"/>
      <c r="F20" s="157"/>
      <c r="G20" s="157"/>
      <c r="H20" s="224"/>
      <c r="I20" s="157"/>
      <c r="J20" s="157"/>
      <c r="K20" s="157"/>
      <c r="L20" s="224"/>
      <c r="M20" s="157"/>
    </row>
    <row r="21" spans="3:13" ht="17.25" customHeight="1" thickBot="1">
      <c r="C21" s="815" t="s">
        <v>894</v>
      </c>
      <c r="D21" s="816"/>
      <c r="E21" s="276"/>
      <c r="F21" s="36"/>
      <c r="G21" s="36"/>
      <c r="H21" s="763"/>
      <c r="I21" s="36" t="s">
        <v>173</v>
      </c>
      <c r="J21" s="36"/>
      <c r="K21" s="36"/>
      <c r="L21" s="36"/>
      <c r="M21" s="37"/>
    </row>
    <row r="22" spans="3:13" ht="13.5" thickBot="1">
      <c r="C22" s="142"/>
      <c r="D22" s="142"/>
      <c r="E22" s="142"/>
      <c r="F22" s="142"/>
      <c r="G22" s="142"/>
      <c r="H22" s="142"/>
      <c r="I22" s="142"/>
      <c r="J22" s="142"/>
      <c r="K22" s="142"/>
      <c r="L22" s="142"/>
      <c r="M22" s="142"/>
    </row>
    <row r="23" spans="3:13" ht="13.5" thickBot="1">
      <c r="C23" s="157"/>
      <c r="D23" s="157"/>
      <c r="E23" s="157"/>
      <c r="F23" s="157"/>
      <c r="G23" s="157"/>
      <c r="H23" s="157"/>
      <c r="I23" s="157"/>
      <c r="J23" s="157"/>
      <c r="K23" s="157"/>
      <c r="L23" s="157"/>
      <c r="M23" s="157"/>
    </row>
    <row r="24" spans="3:13" ht="16.5" customHeight="1" thickBot="1">
      <c r="C24" t="s">
        <v>475</v>
      </c>
      <c r="G24" s="276"/>
      <c r="H24" s="36"/>
      <c r="I24" s="36"/>
      <c r="J24" s="36"/>
      <c r="K24" s="36"/>
      <c r="L24" s="36"/>
      <c r="M24" s="37"/>
    </row>
    <row r="25" spans="3:13" ht="13.5" thickBot="1"/>
    <row r="26" spans="3:13" ht="17.25" customHeight="1" thickBot="1">
      <c r="C26" t="s">
        <v>476</v>
      </c>
      <c r="G26" s="276"/>
      <c r="H26" s="36"/>
      <c r="I26" s="36"/>
      <c r="J26" s="36"/>
      <c r="K26" s="36"/>
      <c r="L26" s="36"/>
      <c r="M26" s="37"/>
    </row>
    <row r="27" spans="3:13" ht="13.5" thickBot="1"/>
    <row r="28" spans="3:13" ht="17.25" customHeight="1" thickBot="1">
      <c r="C28" t="s">
        <v>49</v>
      </c>
      <c r="E28" s="276"/>
      <c r="F28" s="36"/>
      <c r="G28" s="37"/>
      <c r="I28" t="s">
        <v>477</v>
      </c>
      <c r="M28" s="431"/>
    </row>
    <row r="29" spans="3:13" ht="13.5" thickBot="1"/>
    <row r="30" spans="3:13" ht="17.25" customHeight="1" thickBot="1">
      <c r="C30" t="s">
        <v>478</v>
      </c>
      <c r="G30" s="276"/>
      <c r="H30" s="36"/>
      <c r="I30" s="36"/>
      <c r="J30" s="36"/>
      <c r="K30" s="36"/>
      <c r="L30" s="36"/>
      <c r="M30" s="37"/>
    </row>
    <row r="31" spans="3:13" ht="13.5" thickBot="1"/>
    <row r="32" spans="3:13" ht="17.25" customHeight="1" thickBot="1">
      <c r="C32" t="s">
        <v>479</v>
      </c>
      <c r="G32" s="276"/>
      <c r="H32" s="36"/>
      <c r="I32" s="36"/>
      <c r="J32" s="36"/>
      <c r="K32" s="36"/>
      <c r="L32" s="36"/>
      <c r="M32" s="37"/>
    </row>
    <row r="33" spans="3:13" ht="13.5" thickBot="1"/>
    <row r="34" spans="3:13" ht="17.25" customHeight="1" thickBot="1">
      <c r="C34" s="276"/>
      <c r="D34" s="36"/>
      <c r="E34" s="36"/>
      <c r="F34" s="36"/>
      <c r="G34" s="36"/>
      <c r="H34" s="36"/>
      <c r="I34" s="36"/>
      <c r="J34" s="36"/>
      <c r="K34" s="36"/>
      <c r="L34" s="36"/>
      <c r="M34" s="37"/>
    </row>
    <row r="35" spans="3:13" ht="13.5" thickBot="1"/>
    <row r="36" spans="3:13" ht="17.25" customHeight="1" thickBot="1">
      <c r="C36" s="276"/>
      <c r="D36" s="36"/>
      <c r="E36" s="36"/>
      <c r="F36" s="36"/>
      <c r="G36" s="36"/>
      <c r="H36" s="36"/>
      <c r="I36" s="36"/>
      <c r="J36" s="36"/>
      <c r="K36" s="36"/>
      <c r="L36" s="36"/>
      <c r="M36" s="37"/>
    </row>
    <row r="37" spans="3:13" ht="13.5" thickBot="1"/>
    <row r="38" spans="3:13" ht="17.25" customHeight="1" thickBot="1">
      <c r="C38" t="s">
        <v>522</v>
      </c>
      <c r="H38" s="276"/>
      <c r="I38" s="36"/>
      <c r="J38" s="36"/>
      <c r="K38" s="36"/>
      <c r="L38" s="36"/>
      <c r="M38" s="37"/>
    </row>
    <row r="39" spans="3:13" ht="13.5" thickBot="1"/>
    <row r="40" spans="3:13" ht="17.25" customHeight="1" thickBot="1">
      <c r="C40" s="276"/>
      <c r="D40" s="36"/>
      <c r="E40" s="36"/>
      <c r="F40" s="36"/>
      <c r="G40" s="36"/>
      <c r="H40" s="36"/>
      <c r="I40" s="36"/>
      <c r="J40" s="36"/>
      <c r="K40" s="36"/>
      <c r="L40" s="36"/>
      <c r="M40" s="37"/>
    </row>
    <row r="41" spans="3:13" ht="13.5" thickBot="1"/>
    <row r="42" spans="3:13" ht="17.25" customHeight="1" thickBot="1">
      <c r="C42" t="s">
        <v>480</v>
      </c>
      <c r="E42" s="276"/>
      <c r="F42" s="36"/>
      <c r="G42" s="36"/>
      <c r="H42" s="37"/>
      <c r="J42" t="s">
        <v>481</v>
      </c>
      <c r="L42" s="276"/>
      <c r="M42" s="37"/>
    </row>
    <row r="43" spans="3:13" ht="13.5" thickBot="1"/>
    <row r="44" spans="3:13" ht="17.25" customHeight="1" thickBot="1">
      <c r="C44" t="s">
        <v>482</v>
      </c>
      <c r="G44" s="276"/>
      <c r="H44" s="36"/>
      <c r="I44" s="36"/>
      <c r="J44" s="36"/>
      <c r="K44" s="36"/>
      <c r="L44" s="36"/>
      <c r="M44" s="37"/>
    </row>
    <row r="45" spans="3:13" ht="13.5" thickBot="1"/>
    <row r="46" spans="3:13" ht="17.25" customHeight="1" thickBot="1">
      <c r="C46" t="s">
        <v>483</v>
      </c>
      <c r="E46" s="276"/>
      <c r="F46" s="36"/>
      <c r="G46" s="36"/>
      <c r="H46" s="433"/>
      <c r="I46" s="24" t="s">
        <v>484</v>
      </c>
      <c r="J46" s="276"/>
      <c r="K46" s="36"/>
      <c r="L46" s="36"/>
      <c r="M46" s="37"/>
    </row>
    <row r="47" spans="3:13" ht="13.5" thickBot="1"/>
    <row r="48" spans="3:13" ht="17.25" customHeight="1" thickBot="1">
      <c r="C48" s="157" t="s">
        <v>485</v>
      </c>
      <c r="D48" s="157"/>
      <c r="E48" s="157"/>
      <c r="F48" s="157"/>
      <c r="G48" s="157"/>
      <c r="H48" s="157"/>
      <c r="I48" s="276"/>
      <c r="J48" s="36"/>
      <c r="K48" s="36"/>
      <c r="L48" s="36"/>
      <c r="M48" s="37"/>
    </row>
    <row r="49" spans="2:15" ht="13.5" thickBot="1"/>
    <row r="50" spans="2:15" ht="17.25" customHeight="1" thickBot="1">
      <c r="C50" t="s">
        <v>486</v>
      </c>
      <c r="G50" s="276"/>
      <c r="H50" s="36"/>
      <c r="I50" s="36"/>
      <c r="J50" s="36"/>
      <c r="K50" s="36"/>
      <c r="L50" s="36"/>
      <c r="M50" s="37"/>
      <c r="O50">
        <v>1</v>
      </c>
    </row>
    <row r="51" spans="2:15" ht="17.25" customHeight="1">
      <c r="G51" s="157"/>
      <c r="H51" s="157"/>
      <c r="I51" s="157"/>
      <c r="J51" s="157"/>
      <c r="K51" s="157"/>
      <c r="L51" s="157"/>
      <c r="M51" s="157"/>
    </row>
    <row r="52" spans="2:15" ht="13.7" customHeight="1">
      <c r="G52" s="157"/>
      <c r="H52" s="157"/>
      <c r="I52" s="157"/>
      <c r="J52" s="157"/>
      <c r="K52" s="157"/>
      <c r="L52" s="157"/>
      <c r="M52" s="157"/>
    </row>
    <row r="53" spans="2:15" ht="13.7" customHeight="1">
      <c r="G53" s="157"/>
      <c r="H53" s="157"/>
      <c r="I53" s="157"/>
      <c r="J53" s="157"/>
      <c r="K53" s="157"/>
      <c r="L53" s="157"/>
      <c r="M53" s="157"/>
    </row>
    <row r="54" spans="2:15" ht="15">
      <c r="B54" s="434" t="s">
        <v>487</v>
      </c>
      <c r="C54" s="435" t="s">
        <v>488</v>
      </c>
    </row>
    <row r="55" spans="2:15" ht="13.5" thickBot="1"/>
    <row r="56" spans="2:15" ht="17.25" customHeight="1" thickBot="1">
      <c r="C56" t="s">
        <v>524</v>
      </c>
      <c r="G56" s="276"/>
      <c r="H56" s="36"/>
      <c r="I56" s="36"/>
      <c r="J56" s="36"/>
      <c r="K56" s="36"/>
      <c r="L56" s="36"/>
      <c r="M56" s="37"/>
    </row>
    <row r="57" spans="2:15" ht="12.95" customHeight="1" thickBot="1"/>
    <row r="58" spans="2:15" ht="17.25" customHeight="1" thickBot="1">
      <c r="C58" s="276"/>
      <c r="D58" s="36"/>
      <c r="E58" s="36"/>
      <c r="F58" s="36"/>
      <c r="G58" s="36"/>
      <c r="H58" s="36"/>
      <c r="I58" s="36"/>
      <c r="J58" s="36"/>
      <c r="K58" s="36"/>
      <c r="L58" s="36"/>
      <c r="M58" s="37"/>
    </row>
    <row r="59" spans="2:15" ht="13.7" customHeight="1" thickBot="1"/>
    <row r="60" spans="2:15" ht="17.25" customHeight="1" thickBot="1">
      <c r="C60" t="s">
        <v>660</v>
      </c>
      <c r="H60" s="276"/>
      <c r="I60" s="36"/>
      <c r="J60" s="36"/>
      <c r="K60" s="36"/>
      <c r="L60" s="36"/>
      <c r="M60" s="37"/>
    </row>
    <row r="61" spans="2:15" ht="12.95" customHeight="1" thickBot="1"/>
    <row r="62" spans="2:15" ht="17.25" customHeight="1" thickBot="1">
      <c r="C62" s="276"/>
      <c r="D62" s="36"/>
      <c r="E62" s="36"/>
      <c r="F62" s="36"/>
      <c r="G62" s="37"/>
      <c r="H62" s="806" t="s">
        <v>101</v>
      </c>
      <c r="I62" s="808"/>
      <c r="J62" s="276"/>
      <c r="K62" s="37"/>
      <c r="L62" t="s">
        <v>489</v>
      </c>
    </row>
    <row r="63" spans="2:15" ht="17.25" customHeight="1" thickBot="1">
      <c r="C63" s="157"/>
      <c r="D63" s="157"/>
      <c r="E63" s="157"/>
      <c r="F63" s="157"/>
      <c r="G63" s="59"/>
      <c r="H63" s="225"/>
      <c r="I63" s="225"/>
      <c r="J63" s="59"/>
      <c r="K63" s="59"/>
    </row>
    <row r="64" spans="2:15" ht="17.25" customHeight="1" thickBot="1">
      <c r="C64" s="157" t="s">
        <v>662</v>
      </c>
      <c r="D64" s="157"/>
      <c r="E64" s="276"/>
      <c r="F64" s="37"/>
      <c r="G64" s="157" t="s">
        <v>661</v>
      </c>
      <c r="H64" s="225"/>
      <c r="I64" s="546"/>
      <c r="J64" s="37"/>
      <c r="K64" s="157" t="s">
        <v>663</v>
      </c>
      <c r="M64" s="431"/>
    </row>
    <row r="65" spans="2:13" ht="12.95" customHeight="1" thickBot="1">
      <c r="C65" s="157"/>
      <c r="D65" s="157"/>
      <c r="E65" s="157"/>
      <c r="F65" s="157"/>
      <c r="G65" s="157"/>
      <c r="H65" s="225"/>
      <c r="I65" s="225"/>
      <c r="J65" s="157"/>
      <c r="K65" s="157"/>
    </row>
    <row r="66" spans="2:13" ht="17.25" customHeight="1" thickBot="1">
      <c r="C66" s="157"/>
      <c r="D66" s="157" t="s">
        <v>664</v>
      </c>
      <c r="E66" s="276"/>
      <c r="F66" s="37"/>
      <c r="G66" s="806" t="s">
        <v>665</v>
      </c>
      <c r="H66" s="807"/>
      <c r="I66" s="546"/>
      <c r="J66" s="37"/>
      <c r="K66" s="806" t="s">
        <v>666</v>
      </c>
      <c r="L66" s="807"/>
      <c r="M66" s="431"/>
    </row>
    <row r="67" spans="2:13" ht="13.7" customHeight="1" thickBot="1">
      <c r="C67" s="157"/>
      <c r="D67" s="157"/>
      <c r="E67" s="157"/>
      <c r="F67" s="157"/>
      <c r="G67" s="142"/>
      <c r="H67" s="225"/>
      <c r="I67" s="225"/>
      <c r="J67" s="142"/>
      <c r="K67" s="142"/>
    </row>
    <row r="68" spans="2:13" ht="17.25" customHeight="1" thickBot="1">
      <c r="C68" t="s">
        <v>490</v>
      </c>
      <c r="G68" s="276"/>
      <c r="H68" s="36"/>
      <c r="I68" s="36"/>
      <c r="J68" s="36"/>
      <c r="K68" s="36"/>
      <c r="L68" s="36"/>
      <c r="M68" s="37"/>
    </row>
    <row r="69" spans="2:13" ht="12.95" customHeight="1" thickBot="1"/>
    <row r="70" spans="2:13" ht="17.25" customHeight="1" thickBot="1">
      <c r="C70" s="276"/>
      <c r="D70" s="36"/>
      <c r="E70" s="36"/>
      <c r="F70" s="36"/>
      <c r="G70" s="36"/>
      <c r="H70" s="36"/>
      <c r="I70" s="36"/>
      <c r="J70" s="36"/>
      <c r="K70" s="36"/>
      <c r="L70" s="36"/>
      <c r="M70" s="37"/>
    </row>
    <row r="71" spans="2:13" ht="13.5" thickBot="1"/>
    <row r="72" spans="2:13" ht="17.25" customHeight="1" thickBot="1">
      <c r="C72" t="s">
        <v>525</v>
      </c>
      <c r="G72" s="276"/>
      <c r="H72" s="36"/>
      <c r="I72" s="36"/>
      <c r="J72" s="36"/>
      <c r="K72" s="36"/>
      <c r="L72" s="36"/>
      <c r="M72" s="37"/>
    </row>
    <row r="73" spans="2:13" ht="12.95" customHeight="1" thickBot="1"/>
    <row r="74" spans="2:13" ht="17.25" customHeight="1" thickBot="1">
      <c r="C74" s="276"/>
      <c r="D74" s="36"/>
      <c r="E74" s="36"/>
      <c r="F74" s="36"/>
      <c r="G74" s="36"/>
      <c r="H74" s="36"/>
      <c r="I74" s="36"/>
      <c r="J74" s="36"/>
      <c r="K74" s="36"/>
      <c r="L74" s="36"/>
      <c r="M74" s="37"/>
    </row>
    <row r="75" spans="2:13" ht="13.5" thickBot="1"/>
    <row r="76" spans="2:13" ht="17.25" customHeight="1" thickBot="1">
      <c r="C76" s="271" t="s">
        <v>526</v>
      </c>
      <c r="F76" s="157"/>
      <c r="G76" s="276"/>
      <c r="H76" s="36"/>
      <c r="I76" s="36"/>
      <c r="J76" s="36"/>
      <c r="K76" s="36"/>
      <c r="L76" s="36"/>
      <c r="M76" s="37"/>
    </row>
    <row r="79" spans="2:13" ht="15">
      <c r="B79" s="436" t="s">
        <v>491</v>
      </c>
      <c r="C79" s="435" t="s">
        <v>492</v>
      </c>
    </row>
    <row r="80" spans="2:13" ht="15">
      <c r="B80" s="436"/>
      <c r="C80" s="435"/>
    </row>
    <row r="81" spans="3:15">
      <c r="C81" s="437" t="s">
        <v>493</v>
      </c>
    </row>
    <row r="82" spans="3:15" ht="13.5" thickBot="1"/>
    <row r="83" spans="3:15" ht="17.25" customHeight="1" thickBot="1">
      <c r="C83" s="276"/>
      <c r="D83" s="36"/>
      <c r="E83" s="36"/>
      <c r="F83" s="37"/>
      <c r="G83" t="s">
        <v>494</v>
      </c>
      <c r="H83" s="276"/>
      <c r="I83" s="36"/>
      <c r="J83" s="37"/>
      <c r="K83" s="24" t="s">
        <v>495</v>
      </c>
      <c r="L83" s="24"/>
      <c r="M83" s="431"/>
    </row>
    <row r="84" spans="3:15" ht="12.95" customHeight="1" thickBot="1"/>
    <row r="85" spans="3:15" ht="17.25" customHeight="1" thickBot="1">
      <c r="C85" s="276"/>
      <c r="D85" s="36"/>
      <c r="E85" s="36"/>
      <c r="F85" s="37"/>
      <c r="G85" t="s">
        <v>494</v>
      </c>
      <c r="H85" s="276"/>
      <c r="I85" s="36"/>
      <c r="J85" s="37"/>
      <c r="K85" s="24" t="s">
        <v>495</v>
      </c>
      <c r="L85" s="24"/>
      <c r="M85" s="431"/>
    </row>
    <row r="86" spans="3:15" ht="12.95" customHeight="1" thickBot="1"/>
    <row r="87" spans="3:15" ht="17.25" customHeight="1" thickBot="1">
      <c r="C87" s="276"/>
      <c r="D87" s="36"/>
      <c r="E87" s="36"/>
      <c r="F87" s="37"/>
      <c r="G87" t="s">
        <v>494</v>
      </c>
      <c r="H87" s="276"/>
      <c r="I87" s="36"/>
      <c r="J87" s="37"/>
      <c r="K87" s="24" t="s">
        <v>495</v>
      </c>
      <c r="L87" s="24"/>
      <c r="M87" s="431"/>
    </row>
    <row r="89" spans="3:15">
      <c r="C89" s="437" t="s">
        <v>523</v>
      </c>
    </row>
    <row r="90" spans="3:15" ht="13.5" thickBot="1"/>
    <row r="91" spans="3:15" ht="17.25" customHeight="1" thickBot="1">
      <c r="C91" s="276"/>
      <c r="D91" s="36"/>
      <c r="E91" s="36"/>
      <c r="F91" s="37"/>
      <c r="G91" t="s">
        <v>496</v>
      </c>
      <c r="H91" s="276"/>
      <c r="I91" s="36"/>
      <c r="J91" s="37"/>
      <c r="K91" s="24" t="s">
        <v>495</v>
      </c>
      <c r="L91" s="24"/>
      <c r="M91" s="431"/>
    </row>
    <row r="92" spans="3:15" ht="13.5" thickBot="1"/>
    <row r="93" spans="3:15" ht="17.25" customHeight="1" thickBot="1">
      <c r="C93" s="276"/>
      <c r="D93" s="36"/>
      <c r="E93" s="36"/>
      <c r="F93" s="37"/>
      <c r="G93" t="s">
        <v>496</v>
      </c>
      <c r="H93" s="276"/>
      <c r="I93" s="36"/>
      <c r="J93" s="37"/>
      <c r="K93" s="24" t="s">
        <v>495</v>
      </c>
      <c r="L93" s="24"/>
      <c r="M93" s="431"/>
    </row>
    <row r="94" spans="3:15" ht="13.5" thickBot="1"/>
    <row r="95" spans="3:15" ht="17.25" customHeight="1" thickBot="1">
      <c r="C95" t="s">
        <v>497</v>
      </c>
      <c r="E95" s="276"/>
      <c r="F95" s="36"/>
      <c r="G95" s="36"/>
      <c r="H95" s="36"/>
      <c r="I95" s="36"/>
      <c r="J95" s="36"/>
      <c r="K95" s="36"/>
      <c r="L95" s="36"/>
      <c r="M95" s="37"/>
      <c r="O95">
        <v>2</v>
      </c>
    </row>
    <row r="96" spans="3:15" ht="14.25" customHeight="1">
      <c r="E96" s="157"/>
      <c r="F96" s="157"/>
      <c r="G96" s="157"/>
      <c r="H96" s="157"/>
      <c r="I96" s="157"/>
      <c r="J96" s="157"/>
      <c r="K96" s="157"/>
      <c r="L96" s="157"/>
      <c r="M96" s="157"/>
    </row>
    <row r="97" spans="2:13" ht="14.25">
      <c r="C97" s="21" t="s">
        <v>498</v>
      </c>
      <c r="D97" s="21"/>
      <c r="E97" s="21"/>
      <c r="F97" s="21"/>
      <c r="G97" s="21"/>
      <c r="H97" s="21"/>
      <c r="I97" s="21"/>
      <c r="J97" s="21"/>
      <c r="K97" s="21"/>
      <c r="L97" s="21"/>
      <c r="M97" s="21"/>
    </row>
    <row r="98" spans="2:13" ht="6.75" customHeight="1"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</row>
    <row r="99" spans="2:13" ht="14.25">
      <c r="C99" s="21" t="s">
        <v>518</v>
      </c>
      <c r="D99" s="21"/>
      <c r="E99" s="21"/>
      <c r="F99" s="21"/>
      <c r="G99" s="21"/>
      <c r="H99" s="21"/>
      <c r="I99" s="21"/>
      <c r="J99" s="21"/>
      <c r="K99" s="21"/>
      <c r="L99" s="21"/>
      <c r="M99" s="21"/>
    </row>
    <row r="100" spans="2:13" ht="14.25">
      <c r="C100" s="21" t="s">
        <v>519</v>
      </c>
      <c r="D100" s="21"/>
      <c r="E100" s="21"/>
      <c r="F100" s="21"/>
      <c r="G100" s="21"/>
      <c r="H100" s="21"/>
      <c r="I100" s="21"/>
      <c r="J100" s="21"/>
      <c r="K100" s="21"/>
      <c r="L100" s="21"/>
      <c r="M100" s="21"/>
    </row>
    <row r="101" spans="2:13" ht="14.25">
      <c r="C101" s="21" t="s">
        <v>499</v>
      </c>
      <c r="D101" s="21"/>
      <c r="E101" s="21"/>
      <c r="F101" s="21"/>
      <c r="G101" s="21"/>
      <c r="H101" s="21"/>
      <c r="I101" s="21"/>
      <c r="J101" s="21"/>
      <c r="K101" s="21"/>
      <c r="L101" s="21"/>
      <c r="M101" s="21"/>
    </row>
    <row r="102" spans="2:13" ht="14.25">
      <c r="C102" s="21" t="s">
        <v>500</v>
      </c>
      <c r="D102" s="21"/>
      <c r="E102" s="21"/>
      <c r="F102" s="21"/>
      <c r="G102" s="21"/>
      <c r="H102" s="21"/>
      <c r="I102" s="21"/>
      <c r="J102" s="21"/>
      <c r="K102" s="21"/>
      <c r="L102" s="21"/>
      <c r="M102" s="21"/>
    </row>
    <row r="103" spans="2:13" ht="6.95" customHeight="1" thickBot="1"/>
    <row r="104" spans="2:13" ht="21.95" customHeight="1">
      <c r="C104" t="s">
        <v>501</v>
      </c>
      <c r="E104" s="165"/>
      <c r="F104" s="59"/>
      <c r="G104" s="59"/>
      <c r="H104" s="59"/>
      <c r="I104" s="59"/>
      <c r="J104" s="59"/>
      <c r="K104" s="60"/>
    </row>
    <row r="105" spans="2:13" ht="21.95" customHeight="1" thickBot="1">
      <c r="E105" s="62"/>
      <c r="F105" s="142"/>
      <c r="G105" s="142"/>
      <c r="H105" s="142"/>
      <c r="I105" s="142"/>
      <c r="J105" s="142"/>
      <c r="K105" s="103"/>
    </row>
    <row r="106" spans="2:13">
      <c r="E106" s="157"/>
      <c r="F106" s="157"/>
      <c r="G106" s="157"/>
      <c r="H106" s="157"/>
      <c r="I106" s="157"/>
      <c r="J106" s="157"/>
      <c r="K106" s="157"/>
    </row>
    <row r="107" spans="2:13" ht="18" customHeight="1">
      <c r="E107" s="157"/>
      <c r="F107" s="157"/>
      <c r="G107" s="157"/>
      <c r="H107" s="157"/>
      <c r="I107" s="157"/>
      <c r="J107" s="157"/>
      <c r="K107" s="157"/>
    </row>
    <row r="108" spans="2:13" ht="15">
      <c r="B108" s="436" t="s">
        <v>502</v>
      </c>
      <c r="C108" s="438" t="s">
        <v>503</v>
      </c>
      <c r="D108" s="438"/>
      <c r="E108" s="438"/>
      <c r="F108" s="438"/>
      <c r="G108" s="438"/>
      <c r="H108" s="438"/>
      <c r="I108" s="438"/>
    </row>
    <row r="109" spans="2:13">
      <c r="K109" s="817"/>
      <c r="L109" s="817"/>
    </row>
    <row r="110" spans="2:13">
      <c r="C110" t="s">
        <v>520</v>
      </c>
    </row>
    <row r="112" spans="2:13">
      <c r="D112" t="s">
        <v>504</v>
      </c>
      <c r="G112" t="s">
        <v>521</v>
      </c>
    </row>
    <row r="113" spans="3:13" ht="13.5" thickBot="1"/>
    <row r="114" spans="3:13" ht="17.25" customHeight="1" thickBot="1">
      <c r="D114" t="s">
        <v>505</v>
      </c>
      <c r="F114" t="s">
        <v>668</v>
      </c>
      <c r="H114" s="439"/>
      <c r="J114" t="s">
        <v>667</v>
      </c>
      <c r="M114" s="439"/>
    </row>
    <row r="115" spans="3:13" ht="16.5" customHeight="1" thickBot="1">
      <c r="F115" t="s">
        <v>506</v>
      </c>
      <c r="H115" s="431"/>
      <c r="J115" t="s">
        <v>507</v>
      </c>
      <c r="M115" s="431"/>
    </row>
    <row r="116" spans="3:13" ht="16.5" customHeight="1" thickBot="1">
      <c r="F116" t="s">
        <v>480</v>
      </c>
      <c r="H116" s="399"/>
      <c r="J116" t="s">
        <v>508</v>
      </c>
      <c r="M116" s="399"/>
    </row>
    <row r="117" spans="3:13" ht="13.5" thickBot="1"/>
    <row r="118" spans="3:13" ht="13.5" thickBot="1">
      <c r="C118" t="s">
        <v>509</v>
      </c>
      <c r="E118" s="142"/>
      <c r="F118" s="440"/>
      <c r="G118" s="440"/>
      <c r="H118" s="440"/>
      <c r="I118" s="440"/>
      <c r="J118" s="142"/>
      <c r="K118" s="817" t="s">
        <v>510</v>
      </c>
      <c r="L118" s="807"/>
      <c r="M118" s="431"/>
    </row>
    <row r="119" spans="3:13" ht="13.5" thickBot="1"/>
    <row r="120" spans="3:13" ht="13.5" thickBot="1">
      <c r="C120" t="s">
        <v>511</v>
      </c>
      <c r="E120" s="142"/>
      <c r="F120" s="142"/>
      <c r="G120" s="142"/>
      <c r="H120" s="142"/>
      <c r="I120" s="142"/>
      <c r="J120" s="142"/>
      <c r="K120" s="817" t="s">
        <v>510</v>
      </c>
      <c r="L120" s="807"/>
      <c r="M120" s="431"/>
    </row>
    <row r="122" spans="3:13" ht="13.5" thickBot="1">
      <c r="C122" t="s">
        <v>669</v>
      </c>
      <c r="F122" s="142"/>
      <c r="G122" s="142"/>
      <c r="H122" s="142"/>
      <c r="I122" s="24" t="s">
        <v>512</v>
      </c>
      <c r="J122" s="142"/>
      <c r="K122" s="142"/>
      <c r="L122" s="142"/>
      <c r="M122" s="142"/>
    </row>
    <row r="124" spans="3:13" ht="13.5" thickBot="1">
      <c r="C124" t="s">
        <v>513</v>
      </c>
      <c r="F124" s="142"/>
      <c r="G124" s="142"/>
      <c r="H124" s="142"/>
      <c r="I124" s="24" t="s">
        <v>514</v>
      </c>
      <c r="J124" s="24"/>
      <c r="K124" s="142"/>
      <c r="L124" s="142"/>
      <c r="M124" s="142"/>
    </row>
    <row r="127" spans="3:13">
      <c r="C127" s="104" t="s">
        <v>74</v>
      </c>
      <c r="E127" s="157"/>
      <c r="F127" s="157"/>
      <c r="G127" s="157"/>
      <c r="H127" s="157"/>
      <c r="I127" s="157"/>
      <c r="J127" s="157"/>
      <c r="K127" s="157"/>
      <c r="L127" s="157"/>
      <c r="M127" s="157"/>
    </row>
    <row r="128" spans="3:13" ht="13.5" thickBot="1">
      <c r="E128" s="142"/>
      <c r="F128" s="142"/>
      <c r="G128" s="142"/>
      <c r="H128" s="142"/>
      <c r="I128" s="142"/>
      <c r="J128" s="142"/>
      <c r="K128" s="142"/>
      <c r="L128" s="142"/>
      <c r="M128" s="142"/>
    </row>
    <row r="129" spans="5:13">
      <c r="E129" s="157"/>
      <c r="F129" s="157"/>
      <c r="G129" s="157"/>
      <c r="H129" s="157"/>
      <c r="I129" s="157"/>
      <c r="J129" s="157"/>
      <c r="K129" s="157"/>
      <c r="L129" s="157"/>
      <c r="M129" s="157"/>
    </row>
    <row r="130" spans="5:13" ht="13.5" thickBot="1">
      <c r="E130" s="142"/>
      <c r="F130" s="142"/>
      <c r="G130" s="142"/>
      <c r="H130" s="142"/>
      <c r="I130" s="142"/>
      <c r="J130" s="142"/>
      <c r="K130" s="142"/>
      <c r="L130" s="142"/>
      <c r="M130" s="142"/>
    </row>
    <row r="131" spans="5:13">
      <c r="E131" s="157"/>
      <c r="F131" s="157"/>
      <c r="G131" s="157"/>
      <c r="H131" s="157"/>
      <c r="I131" s="157"/>
      <c r="J131" s="157"/>
      <c r="K131" s="157"/>
      <c r="L131" s="157"/>
      <c r="M131" s="157"/>
    </row>
    <row r="132" spans="5:13" ht="13.5" thickBot="1">
      <c r="E132" s="142"/>
      <c r="F132" s="142"/>
      <c r="G132" s="142"/>
      <c r="H132" s="142"/>
      <c r="I132" s="142"/>
      <c r="J132" s="142"/>
      <c r="K132" s="142"/>
      <c r="L132" s="142"/>
      <c r="M132" s="142"/>
    </row>
    <row r="134" spans="5:13" ht="13.5" thickBot="1">
      <c r="E134" s="142"/>
      <c r="F134" s="142"/>
      <c r="G134" s="142"/>
      <c r="H134" s="142"/>
      <c r="I134" s="142"/>
      <c r="J134" s="142"/>
      <c r="K134" s="142"/>
      <c r="L134" s="142"/>
      <c r="M134" s="142"/>
    </row>
    <row r="136" spans="5:13" ht="13.5" thickBot="1">
      <c r="E136" s="142"/>
      <c r="F136" s="142"/>
      <c r="G136" s="142"/>
      <c r="H136" s="142"/>
      <c r="I136" s="142"/>
      <c r="J136" s="142"/>
      <c r="K136" s="142"/>
      <c r="L136" s="142"/>
      <c r="M136" s="142"/>
    </row>
    <row r="137" spans="5:13">
      <c r="E137" s="157"/>
      <c r="F137" s="157"/>
      <c r="G137" s="157"/>
      <c r="H137" s="157"/>
      <c r="I137" s="157"/>
      <c r="J137" s="157"/>
      <c r="K137" s="157"/>
      <c r="L137" s="157"/>
      <c r="M137" s="157"/>
    </row>
    <row r="138" spans="5:13" ht="13.5" thickBot="1">
      <c r="E138" s="142"/>
      <c r="F138" s="142"/>
      <c r="G138" s="142"/>
      <c r="H138" s="142"/>
      <c r="I138" s="142"/>
      <c r="J138" s="142"/>
      <c r="K138" s="142"/>
      <c r="L138" s="142"/>
      <c r="M138" s="142"/>
    </row>
    <row r="140" spans="5:13" ht="13.5" thickBot="1">
      <c r="E140" s="142"/>
      <c r="F140" s="142"/>
      <c r="G140" s="142"/>
      <c r="H140" s="142"/>
      <c r="I140" s="142"/>
      <c r="J140" s="142"/>
      <c r="K140" s="142"/>
      <c r="L140" s="142"/>
      <c r="M140" s="142"/>
    </row>
    <row r="141" spans="5:13">
      <c r="E141" s="157"/>
      <c r="F141" s="157"/>
      <c r="G141" s="157"/>
      <c r="H141" s="157"/>
      <c r="I141" s="157"/>
      <c r="J141" s="157"/>
      <c r="K141" s="157"/>
      <c r="L141" s="157"/>
      <c r="M141" s="157"/>
    </row>
    <row r="142" spans="5:13" ht="13.5" thickBot="1">
      <c r="E142" s="142"/>
      <c r="F142" s="142"/>
      <c r="G142" s="142"/>
      <c r="H142" s="142"/>
      <c r="I142" s="142"/>
      <c r="J142" s="142"/>
      <c r="K142" s="142"/>
      <c r="L142" s="142"/>
      <c r="M142" s="142"/>
    </row>
    <row r="144" spans="5:13" ht="13.5" thickBot="1">
      <c r="E144" s="142"/>
      <c r="F144" s="142"/>
      <c r="G144" s="142"/>
      <c r="H144" s="142"/>
      <c r="I144" s="142"/>
      <c r="J144" s="142"/>
      <c r="K144" s="142"/>
      <c r="L144" s="142"/>
      <c r="M144" s="142"/>
    </row>
    <row r="146" spans="4:13" ht="13.5" thickBot="1">
      <c r="E146" s="142"/>
      <c r="F146" s="142"/>
      <c r="G146" s="142"/>
      <c r="H146" s="142"/>
      <c r="I146" s="142"/>
      <c r="J146" s="142"/>
      <c r="K146" s="142"/>
      <c r="L146" s="142"/>
      <c r="M146" s="142"/>
    </row>
    <row r="147" spans="4:13">
      <c r="E147" s="157"/>
      <c r="F147" s="157"/>
      <c r="G147" s="157"/>
      <c r="H147" s="157"/>
      <c r="I147" s="157"/>
      <c r="J147" s="157"/>
      <c r="K147" s="157"/>
      <c r="L147" s="157"/>
      <c r="M147" s="157"/>
    </row>
    <row r="148" spans="4:13" ht="13.5" thickBot="1">
      <c r="E148" s="142"/>
      <c r="F148" s="142"/>
      <c r="G148" s="142"/>
      <c r="H148" s="142"/>
      <c r="I148" s="142"/>
      <c r="J148" s="142"/>
      <c r="K148" s="142"/>
      <c r="L148" s="142"/>
      <c r="M148" s="142"/>
    </row>
    <row r="150" spans="4:13" ht="13.5" thickBot="1">
      <c r="E150" s="142"/>
      <c r="F150" s="142"/>
      <c r="G150" s="142"/>
      <c r="H150" s="142"/>
      <c r="I150" s="142"/>
      <c r="J150" s="142"/>
      <c r="K150" s="142"/>
      <c r="L150" s="142"/>
      <c r="M150" s="142"/>
    </row>
    <row r="151" spans="4:13">
      <c r="E151" s="157"/>
      <c r="F151" s="157"/>
      <c r="G151" s="157"/>
      <c r="H151" s="157"/>
      <c r="I151" s="157"/>
      <c r="J151" s="157"/>
      <c r="K151" s="157"/>
      <c r="L151" s="157"/>
      <c r="M151" s="157"/>
    </row>
    <row r="152" spans="4:13" ht="13.5" thickBot="1">
      <c r="E152" s="142"/>
      <c r="F152" s="142"/>
      <c r="G152" s="142"/>
      <c r="H152" s="142"/>
      <c r="I152" s="142"/>
      <c r="J152" s="142"/>
      <c r="K152" s="142"/>
      <c r="L152" s="142"/>
      <c r="M152" s="142"/>
    </row>
    <row r="154" spans="4:13" ht="13.5" thickBot="1">
      <c r="E154" s="142"/>
      <c r="F154" s="142"/>
      <c r="G154" s="142"/>
      <c r="H154" s="142"/>
      <c r="I154" s="142"/>
      <c r="J154" s="142"/>
      <c r="K154" s="142"/>
      <c r="L154" s="142"/>
      <c r="M154" s="142"/>
    </row>
    <row r="159" spans="4:13">
      <c r="D159" t="s">
        <v>515</v>
      </c>
      <c r="J159" t="s">
        <v>516</v>
      </c>
    </row>
    <row r="161" spans="5:10">
      <c r="E161" t="s">
        <v>517</v>
      </c>
      <c r="J161" t="s">
        <v>517</v>
      </c>
    </row>
  </sheetData>
  <mergeCells count="13">
    <mergeCell ref="K120:L120"/>
    <mergeCell ref="H62:I62"/>
    <mergeCell ref="K109:L109"/>
    <mergeCell ref="J7:K7"/>
    <mergeCell ref="K118:L118"/>
    <mergeCell ref="E6:I7"/>
    <mergeCell ref="C6:D7"/>
    <mergeCell ref="G66:H66"/>
    <mergeCell ref="K66:L66"/>
    <mergeCell ref="J5:K5"/>
    <mergeCell ref="L7:M7"/>
    <mergeCell ref="L4:M5"/>
    <mergeCell ref="C21:D21"/>
  </mergeCells>
  <phoneticPr fontId="0" type="noConversion"/>
  <printOptions horizontalCentered="1"/>
  <pageMargins left="0" right="0" top="0.62992125984251968" bottom="0.62992125984251968" header="0.23622047244094491" footer="0.11811023622047245"/>
  <pageSetup paperSize="9" scale="98" fitToHeight="3" orientation="portrait" r:id="rId1"/>
  <headerFooter alignWithMargins="0">
    <oddFooter>&amp;C&amp;F &amp;A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>
  <dimension ref="B2:N33"/>
  <sheetViews>
    <sheetView workbookViewId="0"/>
  </sheetViews>
  <sheetFormatPr baseColWidth="10" defaultRowHeight="12.75"/>
  <cols>
    <col min="1" max="1" width="3.7109375" customWidth="1"/>
    <col min="2" max="2" width="5" customWidth="1"/>
    <col min="5" max="5" width="7.140625" customWidth="1"/>
    <col min="9" max="9" width="6.28515625" customWidth="1"/>
    <col min="14" max="14" width="8.140625" customWidth="1"/>
  </cols>
  <sheetData>
    <row r="2" spans="2:14" ht="5.25" customHeight="1"/>
    <row r="3" spans="2:14" ht="15.75">
      <c r="B3" s="803" t="s">
        <v>578</v>
      </c>
      <c r="C3" s="803"/>
      <c r="D3" s="803"/>
      <c r="E3" s="803"/>
      <c r="F3" s="803"/>
      <c r="G3" s="803"/>
      <c r="H3" s="803"/>
      <c r="I3" s="803"/>
      <c r="J3" s="803"/>
      <c r="K3" s="803"/>
      <c r="L3" s="803"/>
      <c r="M3" s="803"/>
      <c r="N3" s="803"/>
    </row>
    <row r="4" spans="2:14" ht="6.2" customHeight="1"/>
    <row r="5" spans="2:14" ht="20.25">
      <c r="B5" s="493"/>
      <c r="C5" s="826" t="s">
        <v>656</v>
      </c>
      <c r="D5" s="826"/>
      <c r="E5" s="827"/>
      <c r="F5" s="494"/>
      <c r="G5" s="495"/>
      <c r="H5" s="496"/>
      <c r="I5" s="494"/>
      <c r="J5" s="495"/>
      <c r="K5" s="495"/>
      <c r="L5" s="495"/>
      <c r="M5" s="495"/>
      <c r="N5" s="496"/>
    </row>
    <row r="6" spans="2:14">
      <c r="B6" s="497" t="s">
        <v>577</v>
      </c>
      <c r="C6" s="502"/>
      <c r="D6" s="503" t="s">
        <v>571</v>
      </c>
      <c r="E6" s="503" t="s">
        <v>280</v>
      </c>
      <c r="F6" s="823" t="s">
        <v>574</v>
      </c>
      <c r="G6" s="824"/>
      <c r="H6" s="825"/>
      <c r="I6" s="828" t="s">
        <v>576</v>
      </c>
      <c r="J6" s="829"/>
      <c r="K6" s="829"/>
      <c r="L6" s="829"/>
      <c r="M6" s="829"/>
      <c r="N6" s="830"/>
    </row>
    <row r="7" spans="2:14">
      <c r="B7" s="498"/>
      <c r="C7" s="504" t="s">
        <v>184</v>
      </c>
      <c r="D7" s="505" t="s">
        <v>572</v>
      </c>
      <c r="E7" s="505" t="s">
        <v>570</v>
      </c>
      <c r="F7" s="506" t="s">
        <v>15</v>
      </c>
      <c r="G7" s="506" t="s">
        <v>573</v>
      </c>
      <c r="H7" s="506" t="s">
        <v>575</v>
      </c>
      <c r="I7" s="499"/>
      <c r="J7" s="500"/>
      <c r="K7" s="500"/>
      <c r="L7" s="500"/>
      <c r="M7" s="500"/>
      <c r="N7" s="501"/>
    </row>
    <row r="8" spans="2:14" ht="16.899999999999999" customHeight="1">
      <c r="B8" s="507">
        <v>1</v>
      </c>
      <c r="C8" s="2"/>
      <c r="D8" s="2"/>
      <c r="E8" s="2"/>
      <c r="F8" s="2" t="s">
        <v>579</v>
      </c>
      <c r="G8" s="2"/>
      <c r="H8" s="2"/>
      <c r="I8" s="96"/>
      <c r="J8" s="118"/>
      <c r="K8" s="118"/>
      <c r="L8" s="118"/>
      <c r="M8" s="118"/>
      <c r="N8" s="119"/>
    </row>
    <row r="9" spans="2:14" ht="16.899999999999999" customHeight="1">
      <c r="B9" s="507">
        <v>2</v>
      </c>
      <c r="C9" s="2"/>
      <c r="D9" s="2"/>
      <c r="E9" s="2"/>
      <c r="F9" s="2" t="s">
        <v>579</v>
      </c>
      <c r="G9" s="2"/>
      <c r="H9" s="2"/>
      <c r="I9" s="96"/>
      <c r="J9" s="118"/>
      <c r="K9" s="118"/>
      <c r="L9" s="118"/>
      <c r="M9" s="118"/>
      <c r="N9" s="119"/>
    </row>
    <row r="10" spans="2:14" ht="16.899999999999999" customHeight="1">
      <c r="B10" s="507">
        <v>3</v>
      </c>
      <c r="C10" s="2"/>
      <c r="D10" s="2"/>
      <c r="E10" s="2"/>
      <c r="F10" s="2" t="s">
        <v>579</v>
      </c>
      <c r="G10" s="2"/>
      <c r="H10" s="2"/>
      <c r="I10" s="96"/>
      <c r="J10" s="118"/>
      <c r="K10" s="118"/>
      <c r="L10" s="118"/>
      <c r="M10" s="118"/>
      <c r="N10" s="119"/>
    </row>
    <row r="11" spans="2:14" ht="16.899999999999999" customHeight="1">
      <c r="B11" s="507">
        <v>4</v>
      </c>
      <c r="C11" s="2"/>
      <c r="D11" s="2"/>
      <c r="E11" s="2"/>
      <c r="F11" s="2" t="s">
        <v>579</v>
      </c>
      <c r="G11" s="2"/>
      <c r="H11" s="2"/>
      <c r="I11" s="96"/>
      <c r="J11" s="118"/>
      <c r="K11" s="118"/>
      <c r="L11" s="118"/>
      <c r="M11" s="118"/>
      <c r="N11" s="119"/>
    </row>
    <row r="12" spans="2:14" ht="16.899999999999999" customHeight="1">
      <c r="B12" s="507">
        <v>5</v>
      </c>
      <c r="C12" s="2"/>
      <c r="D12" s="2"/>
      <c r="E12" s="2"/>
      <c r="F12" s="2" t="s">
        <v>579</v>
      </c>
      <c r="G12" s="2"/>
      <c r="H12" s="2"/>
      <c r="I12" s="96"/>
      <c r="J12" s="118"/>
      <c r="K12" s="118"/>
      <c r="L12" s="118"/>
      <c r="M12" s="118"/>
      <c r="N12" s="119"/>
    </row>
    <row r="13" spans="2:14" ht="16.899999999999999" customHeight="1">
      <c r="B13" s="507">
        <v>6</v>
      </c>
      <c r="C13" s="2"/>
      <c r="D13" s="2"/>
      <c r="E13" s="2"/>
      <c r="F13" s="2" t="s">
        <v>579</v>
      </c>
      <c r="G13" s="2"/>
      <c r="H13" s="2"/>
      <c r="I13" s="96"/>
      <c r="J13" s="118"/>
      <c r="K13" s="118"/>
      <c r="L13" s="118"/>
      <c r="M13" s="118"/>
      <c r="N13" s="119"/>
    </row>
    <row r="14" spans="2:14" ht="16.899999999999999" customHeight="1">
      <c r="B14" s="507">
        <v>7</v>
      </c>
      <c r="C14" s="2"/>
      <c r="D14" s="2"/>
      <c r="E14" s="2"/>
      <c r="F14" s="2" t="s">
        <v>579</v>
      </c>
      <c r="G14" s="2"/>
      <c r="H14" s="2"/>
      <c r="I14" s="96"/>
      <c r="J14" s="118"/>
      <c r="K14" s="118"/>
      <c r="L14" s="118"/>
      <c r="M14" s="118"/>
      <c r="N14" s="119"/>
    </row>
    <row r="15" spans="2:14" ht="16.899999999999999" customHeight="1">
      <c r="B15" s="507">
        <v>8</v>
      </c>
      <c r="C15" s="2"/>
      <c r="D15" s="2"/>
      <c r="E15" s="2"/>
      <c r="F15" s="2" t="s">
        <v>579</v>
      </c>
      <c r="G15" s="2"/>
      <c r="H15" s="2"/>
      <c r="I15" s="96"/>
      <c r="J15" s="118"/>
      <c r="K15" s="118"/>
      <c r="L15" s="118"/>
      <c r="M15" s="118"/>
      <c r="N15" s="119"/>
    </row>
    <row r="16" spans="2:14" ht="16.899999999999999" customHeight="1">
      <c r="B16" s="507">
        <v>9</v>
      </c>
      <c r="C16" s="2"/>
      <c r="D16" s="2"/>
      <c r="E16" s="2"/>
      <c r="F16" s="2" t="s">
        <v>579</v>
      </c>
      <c r="G16" s="2"/>
      <c r="H16" s="2"/>
      <c r="I16" s="96"/>
      <c r="J16" s="118"/>
      <c r="K16" s="118"/>
      <c r="L16" s="118"/>
      <c r="M16" s="118"/>
      <c r="N16" s="119"/>
    </row>
    <row r="17" spans="2:14" ht="16.899999999999999" customHeight="1">
      <c r="B17" s="507">
        <v>10</v>
      </c>
      <c r="C17" s="2"/>
      <c r="D17" s="2"/>
      <c r="E17" s="2"/>
      <c r="F17" s="2" t="s">
        <v>579</v>
      </c>
      <c r="G17" s="2"/>
      <c r="H17" s="2"/>
      <c r="I17" s="96"/>
      <c r="J17" s="118"/>
      <c r="K17" s="118"/>
      <c r="L17" s="118"/>
      <c r="M17" s="118"/>
      <c r="N17" s="119"/>
    </row>
    <row r="18" spans="2:14" ht="16.899999999999999" customHeight="1">
      <c r="B18" s="507">
        <v>11</v>
      </c>
      <c r="C18" s="2"/>
      <c r="D18" s="2"/>
      <c r="E18" s="2"/>
      <c r="F18" s="2" t="s">
        <v>579</v>
      </c>
      <c r="G18" s="2"/>
      <c r="H18" s="2"/>
      <c r="I18" s="96"/>
      <c r="J18" s="118"/>
      <c r="K18" s="118"/>
      <c r="L18" s="118"/>
      <c r="M18" s="118"/>
      <c r="N18" s="119"/>
    </row>
    <row r="19" spans="2:14" ht="16.899999999999999" customHeight="1">
      <c r="B19" s="507">
        <v>12</v>
      </c>
      <c r="C19" s="2"/>
      <c r="D19" s="2"/>
      <c r="E19" s="2"/>
      <c r="F19" s="2" t="s">
        <v>579</v>
      </c>
      <c r="G19" s="2"/>
      <c r="H19" s="2"/>
      <c r="I19" s="96"/>
      <c r="J19" s="118"/>
      <c r="K19" s="118"/>
      <c r="L19" s="118"/>
      <c r="M19" s="118"/>
      <c r="N19" s="119"/>
    </row>
    <row r="20" spans="2:14" ht="16.899999999999999" customHeight="1">
      <c r="B20" s="507">
        <v>13</v>
      </c>
      <c r="C20" s="2"/>
      <c r="D20" s="2"/>
      <c r="E20" s="2"/>
      <c r="F20" s="2" t="s">
        <v>579</v>
      </c>
      <c r="G20" s="2"/>
      <c r="H20" s="2"/>
      <c r="I20" s="96"/>
      <c r="J20" s="118"/>
      <c r="K20" s="118"/>
      <c r="L20" s="118"/>
      <c r="M20" s="118"/>
      <c r="N20" s="119"/>
    </row>
    <row r="21" spans="2:14" ht="16.899999999999999" customHeight="1">
      <c r="B21" s="507">
        <v>14</v>
      </c>
      <c r="C21" s="2"/>
      <c r="D21" s="2"/>
      <c r="E21" s="2"/>
      <c r="F21" s="2" t="s">
        <v>579</v>
      </c>
      <c r="G21" s="2"/>
      <c r="H21" s="2"/>
      <c r="I21" s="96"/>
      <c r="J21" s="118"/>
      <c r="K21" s="118"/>
      <c r="L21" s="118"/>
      <c r="M21" s="118"/>
      <c r="N21" s="119"/>
    </row>
    <row r="22" spans="2:14" ht="16.899999999999999" customHeight="1">
      <c r="B22" s="507">
        <v>15</v>
      </c>
      <c r="C22" s="2"/>
      <c r="D22" s="2"/>
      <c r="E22" s="2"/>
      <c r="F22" s="2" t="s">
        <v>579</v>
      </c>
      <c r="G22" s="2"/>
      <c r="H22" s="2"/>
      <c r="I22" s="96"/>
      <c r="J22" s="118"/>
      <c r="K22" s="118"/>
      <c r="L22" s="118"/>
      <c r="M22" s="118"/>
      <c r="N22" s="119"/>
    </row>
    <row r="23" spans="2:14" ht="16.899999999999999" customHeight="1">
      <c r="B23" s="507">
        <v>16</v>
      </c>
      <c r="C23" s="2"/>
      <c r="D23" s="2"/>
      <c r="E23" s="2"/>
      <c r="F23" s="2" t="s">
        <v>579</v>
      </c>
      <c r="G23" s="2"/>
      <c r="H23" s="2"/>
      <c r="I23" s="96"/>
      <c r="J23" s="118"/>
      <c r="K23" s="118"/>
      <c r="L23" s="118"/>
      <c r="M23" s="118"/>
      <c r="N23" s="119"/>
    </row>
    <row r="24" spans="2:14" ht="16.899999999999999" customHeight="1">
      <c r="B24" s="507">
        <v>17</v>
      </c>
      <c r="C24" s="2"/>
      <c r="D24" s="2"/>
      <c r="E24" s="2"/>
      <c r="F24" s="2" t="s">
        <v>579</v>
      </c>
      <c r="G24" s="2"/>
      <c r="H24" s="2"/>
      <c r="I24" s="96"/>
      <c r="J24" s="118"/>
      <c r="K24" s="118"/>
      <c r="L24" s="118"/>
      <c r="M24" s="118"/>
      <c r="N24" s="119"/>
    </row>
    <row r="25" spans="2:14" ht="16.899999999999999" customHeight="1">
      <c r="B25" s="507">
        <v>18</v>
      </c>
      <c r="C25" s="2"/>
      <c r="D25" s="2"/>
      <c r="E25" s="2"/>
      <c r="F25" s="2" t="s">
        <v>579</v>
      </c>
      <c r="G25" s="2"/>
      <c r="H25" s="2"/>
      <c r="I25" s="96"/>
      <c r="J25" s="118"/>
      <c r="K25" s="118"/>
      <c r="L25" s="118"/>
      <c r="M25" s="118"/>
      <c r="N25" s="119"/>
    </row>
    <row r="26" spans="2:14" ht="16.899999999999999" customHeight="1">
      <c r="B26" s="507">
        <v>19</v>
      </c>
      <c r="C26" s="2"/>
      <c r="D26" s="2"/>
      <c r="E26" s="2"/>
      <c r="F26" s="2" t="s">
        <v>579</v>
      </c>
      <c r="G26" s="2"/>
      <c r="H26" s="2"/>
      <c r="I26" s="96"/>
      <c r="J26" s="118"/>
      <c r="K26" s="118"/>
      <c r="L26" s="118"/>
      <c r="M26" s="118"/>
      <c r="N26" s="119"/>
    </row>
    <row r="27" spans="2:14" ht="16.899999999999999" customHeight="1">
      <c r="B27" s="507">
        <v>20</v>
      </c>
      <c r="C27" s="2"/>
      <c r="D27" s="2"/>
      <c r="E27" s="2"/>
      <c r="F27" s="2" t="s">
        <v>579</v>
      </c>
      <c r="G27" s="2"/>
      <c r="H27" s="2"/>
      <c r="I27" s="96"/>
      <c r="J27" s="118"/>
      <c r="K27" s="118"/>
      <c r="L27" s="118"/>
      <c r="M27" s="118"/>
      <c r="N27" s="119"/>
    </row>
    <row r="28" spans="2:14" ht="16.899999999999999" customHeight="1">
      <c r="B28" s="507">
        <v>21</v>
      </c>
      <c r="C28" s="2"/>
      <c r="D28" s="2"/>
      <c r="E28" s="2"/>
      <c r="F28" s="2" t="s">
        <v>579</v>
      </c>
      <c r="G28" s="2"/>
      <c r="H28" s="2"/>
      <c r="I28" s="96"/>
      <c r="J28" s="118"/>
      <c r="K28" s="118"/>
      <c r="L28" s="118"/>
      <c r="M28" s="118"/>
      <c r="N28" s="119"/>
    </row>
    <row r="29" spans="2:14" ht="16.899999999999999" customHeight="1">
      <c r="B29" s="507">
        <v>22</v>
      </c>
      <c r="C29" s="2"/>
      <c r="D29" s="2"/>
      <c r="E29" s="2"/>
      <c r="F29" s="2" t="s">
        <v>579</v>
      </c>
      <c r="G29" s="2"/>
      <c r="H29" s="2"/>
      <c r="I29" s="96"/>
      <c r="J29" s="118"/>
      <c r="K29" s="118"/>
      <c r="L29" s="118"/>
      <c r="M29" s="118"/>
      <c r="N29" s="119"/>
    </row>
    <row r="30" spans="2:14" ht="16.899999999999999" customHeight="1">
      <c r="B30" s="507">
        <v>23</v>
      </c>
      <c r="C30" s="2"/>
      <c r="D30" s="2"/>
      <c r="E30" s="2"/>
      <c r="F30" s="2" t="s">
        <v>579</v>
      </c>
      <c r="G30" s="2"/>
      <c r="H30" s="2"/>
      <c r="I30" s="96"/>
      <c r="J30" s="118"/>
      <c r="K30" s="118"/>
      <c r="L30" s="118"/>
      <c r="M30" s="118"/>
      <c r="N30" s="119"/>
    </row>
    <row r="31" spans="2:14" ht="16.899999999999999" customHeight="1">
      <c r="B31" s="507">
        <v>24</v>
      </c>
      <c r="C31" s="2"/>
      <c r="D31" s="2"/>
      <c r="E31" s="2"/>
      <c r="F31" s="2" t="s">
        <v>579</v>
      </c>
      <c r="G31" s="2"/>
      <c r="H31" s="2"/>
      <c r="I31" s="96"/>
      <c r="J31" s="118"/>
      <c r="K31" s="118"/>
      <c r="L31" s="118"/>
      <c r="M31" s="118"/>
      <c r="N31" s="119"/>
    </row>
    <row r="32" spans="2:14" ht="16.899999999999999" customHeight="1">
      <c r="B32" s="507">
        <v>25</v>
      </c>
      <c r="C32" s="2"/>
      <c r="D32" s="2"/>
      <c r="E32" s="2"/>
      <c r="F32" s="2" t="s">
        <v>579</v>
      </c>
      <c r="G32" s="2"/>
      <c r="H32" s="2"/>
      <c r="I32" s="96"/>
      <c r="J32" s="118"/>
      <c r="K32" s="118"/>
      <c r="L32" s="118"/>
      <c r="M32" s="118"/>
      <c r="N32" s="119"/>
    </row>
    <row r="33" spans="2:3">
      <c r="B33" s="822">
        <v>36800</v>
      </c>
      <c r="C33" s="822"/>
    </row>
  </sheetData>
  <mergeCells count="5">
    <mergeCell ref="B33:C33"/>
    <mergeCell ref="B3:N3"/>
    <mergeCell ref="F6:H6"/>
    <mergeCell ref="C5:E5"/>
    <mergeCell ref="I6:N6"/>
  </mergeCells>
  <phoneticPr fontId="20" type="noConversion"/>
  <printOptions horizontalCentered="1"/>
  <pageMargins left="0.75" right="0.75" top="0.88" bottom="0.38" header="0.68" footer="0"/>
  <pageSetup paperSize="9" scale="105" orientation="landscape" horizontalDpi="120" verticalDpi="144" r:id="rId1"/>
  <headerFooter alignWithMargins="0">
    <oddHeader>&amp;L&amp;"Arial,Negrita Cursiva"* Transcosta S.A.</oddHeader>
    <oddFooter>&amp;C&amp;F &amp;A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>
  <sheetPr>
    <pageSetUpPr fitToPage="1"/>
  </sheetPr>
  <dimension ref="B2:L47"/>
  <sheetViews>
    <sheetView workbookViewId="0"/>
  </sheetViews>
  <sheetFormatPr baseColWidth="10" defaultRowHeight="12.75"/>
  <cols>
    <col min="1" max="1" width="1.28515625" customWidth="1"/>
    <col min="2" max="2" width="5.28515625" customWidth="1"/>
    <col min="4" max="4" width="11.7109375" customWidth="1"/>
    <col min="5" max="5" width="11.140625" customWidth="1"/>
    <col min="7" max="7" width="7.7109375" customWidth="1"/>
    <col min="8" max="8" width="10.7109375" customWidth="1"/>
    <col min="10" max="10" width="12.5703125" customWidth="1"/>
    <col min="11" max="11" width="12.7109375" customWidth="1"/>
  </cols>
  <sheetData>
    <row r="2" spans="2:12" ht="20.25">
      <c r="C2" s="90"/>
      <c r="D2" s="90"/>
      <c r="E2" s="90"/>
      <c r="F2" s="90"/>
      <c r="G2" s="90"/>
      <c r="H2" s="90"/>
      <c r="I2" s="90"/>
      <c r="J2" s="90"/>
      <c r="K2" s="90"/>
      <c r="L2" s="90"/>
    </row>
    <row r="3" spans="2:12" ht="20.25">
      <c r="C3" s="90" t="s">
        <v>597</v>
      </c>
      <c r="D3" s="90"/>
      <c r="E3" s="90"/>
      <c r="F3" s="90"/>
      <c r="G3" s="90"/>
      <c r="H3" s="90"/>
      <c r="I3" s="90"/>
      <c r="J3" s="90"/>
      <c r="K3" s="90"/>
      <c r="L3" s="90"/>
    </row>
    <row r="4" spans="2:12" ht="21" thickBot="1">
      <c r="C4" s="90"/>
      <c r="D4" s="90"/>
      <c r="E4" s="90"/>
      <c r="F4" s="90"/>
      <c r="G4" s="90"/>
      <c r="H4" s="90"/>
      <c r="I4" s="90"/>
      <c r="J4" s="90"/>
      <c r="K4" s="90"/>
      <c r="L4" s="90"/>
    </row>
    <row r="5" spans="2:12" s="511" customFormat="1" ht="21.75" customHeight="1" thickTop="1">
      <c r="B5" s="512"/>
      <c r="C5" s="513" t="s">
        <v>584</v>
      </c>
      <c r="D5" s="513"/>
      <c r="E5" s="513"/>
      <c r="F5" s="513" t="s">
        <v>585</v>
      </c>
      <c r="G5" s="513"/>
      <c r="H5" s="513"/>
      <c r="I5" s="513" t="s">
        <v>598</v>
      </c>
      <c r="J5" s="513"/>
      <c r="K5" s="513"/>
      <c r="L5" s="514" t="s">
        <v>586</v>
      </c>
    </row>
    <row r="6" spans="2:12" s="511" customFormat="1" ht="21.75" customHeight="1">
      <c r="B6" s="515"/>
      <c r="C6" s="516" t="s">
        <v>587</v>
      </c>
      <c r="D6" s="516"/>
      <c r="E6" s="516"/>
      <c r="F6" s="516" t="s">
        <v>588</v>
      </c>
      <c r="G6" s="516"/>
      <c r="H6" s="516"/>
      <c r="I6" s="516" t="s">
        <v>599</v>
      </c>
      <c r="J6" s="516"/>
      <c r="K6" s="516"/>
      <c r="L6" s="517" t="s">
        <v>589</v>
      </c>
    </row>
    <row r="7" spans="2:12" s="511" customFormat="1" ht="21.75" customHeight="1">
      <c r="B7" s="515"/>
      <c r="C7" s="516" t="s">
        <v>590</v>
      </c>
      <c r="D7" s="516"/>
      <c r="E7" s="516"/>
      <c r="F7" s="516"/>
      <c r="G7" s="516"/>
      <c r="H7" s="516"/>
      <c r="I7" s="516"/>
      <c r="J7" s="516"/>
      <c r="K7" s="516"/>
      <c r="L7" s="518"/>
    </row>
    <row r="8" spans="2:12" s="511" customFormat="1" ht="21.75" customHeight="1" thickBot="1">
      <c r="B8" s="519"/>
      <c r="C8" s="520" t="s">
        <v>600</v>
      </c>
      <c r="D8" s="520"/>
      <c r="E8" s="520"/>
      <c r="F8" s="520"/>
      <c r="G8" s="520"/>
      <c r="H8" s="520"/>
      <c r="I8" s="520"/>
      <c r="J8" s="520"/>
      <c r="K8" s="520"/>
      <c r="L8" s="521"/>
    </row>
    <row r="9" spans="2:12" s="511" customFormat="1" ht="21.75" customHeight="1" thickTop="1">
      <c r="B9" s="515"/>
      <c r="C9" s="516"/>
      <c r="D9" s="516"/>
      <c r="E9" s="516"/>
      <c r="F9" s="516"/>
      <c r="G9" s="516"/>
      <c r="H9" s="516"/>
      <c r="I9" s="516"/>
      <c r="J9" s="516"/>
      <c r="K9" s="516"/>
      <c r="L9" s="518"/>
    </row>
    <row r="10" spans="2:12" s="511" customFormat="1" ht="21.75" customHeight="1">
      <c r="B10" s="515"/>
      <c r="C10" s="516" t="s">
        <v>601</v>
      </c>
      <c r="D10" s="516"/>
      <c r="E10" s="516"/>
      <c r="F10" s="516"/>
      <c r="G10" s="516"/>
      <c r="H10" s="516"/>
      <c r="I10" s="516"/>
      <c r="J10" s="516"/>
      <c r="K10" s="516"/>
      <c r="L10" s="518"/>
    </row>
    <row r="11" spans="2:12" s="511" customFormat="1" ht="21.75" customHeight="1">
      <c r="B11" s="515"/>
      <c r="C11" s="522"/>
      <c r="D11" s="516"/>
      <c r="E11" s="516"/>
      <c r="F11" s="516"/>
      <c r="G11" s="516"/>
      <c r="H11" s="516"/>
      <c r="I11" s="516"/>
      <c r="J11" s="516"/>
      <c r="K11" s="516"/>
      <c r="L11" s="518"/>
    </row>
    <row r="12" spans="2:12" s="511" customFormat="1" ht="21.75" customHeight="1">
      <c r="B12" s="523"/>
      <c r="C12" s="522" t="s">
        <v>602</v>
      </c>
      <c r="D12" s="516"/>
      <c r="E12" s="516"/>
      <c r="F12" s="516"/>
      <c r="G12" s="516"/>
      <c r="H12" s="516"/>
      <c r="I12" s="516"/>
      <c r="J12" s="516"/>
      <c r="K12" s="516"/>
      <c r="L12" s="518"/>
    </row>
    <row r="13" spans="2:12" s="511" customFormat="1" ht="21.75" customHeight="1">
      <c r="B13" s="523"/>
      <c r="C13" s="516"/>
      <c r="D13" s="516"/>
      <c r="E13" s="516"/>
      <c r="F13" s="516"/>
      <c r="G13" s="516"/>
      <c r="H13" s="516"/>
      <c r="I13" s="516"/>
      <c r="J13" s="516"/>
      <c r="K13" s="516"/>
      <c r="L13" s="518"/>
    </row>
    <row r="14" spans="2:12" s="511" customFormat="1" ht="21.75" customHeight="1">
      <c r="B14" s="523">
        <f t="shared" ref="B14:B41" si="0">1+B13</f>
        <v>1</v>
      </c>
      <c r="C14" s="516" t="s">
        <v>603</v>
      </c>
      <c r="D14" s="516"/>
      <c r="E14" s="516"/>
      <c r="F14" s="516"/>
      <c r="G14" s="516"/>
      <c r="H14" s="516"/>
      <c r="I14" s="516"/>
      <c r="J14" s="516"/>
      <c r="K14" s="516"/>
      <c r="L14" s="518"/>
    </row>
    <row r="15" spans="2:12" s="511" customFormat="1" ht="21.75" customHeight="1">
      <c r="B15" s="523">
        <f t="shared" si="0"/>
        <v>2</v>
      </c>
      <c r="C15" s="516"/>
      <c r="D15" s="516"/>
      <c r="E15" s="516"/>
      <c r="F15" s="516"/>
      <c r="G15" s="516"/>
      <c r="H15" s="516"/>
      <c r="I15" s="516"/>
      <c r="J15" s="516"/>
      <c r="K15" s="516"/>
      <c r="L15" s="518"/>
    </row>
    <row r="16" spans="2:12" s="511" customFormat="1" ht="21.75" customHeight="1">
      <c r="B16" s="523">
        <f t="shared" si="0"/>
        <v>3</v>
      </c>
      <c r="C16" s="516" t="s">
        <v>604</v>
      </c>
      <c r="D16" s="516"/>
      <c r="E16" s="516"/>
      <c r="F16" s="516"/>
      <c r="G16" s="516"/>
      <c r="H16" s="516"/>
      <c r="I16" s="516"/>
      <c r="J16" s="516"/>
      <c r="K16" s="516"/>
      <c r="L16" s="518"/>
    </row>
    <row r="17" spans="2:12" s="511" customFormat="1" ht="21.75" customHeight="1">
      <c r="B17" s="523">
        <f t="shared" si="0"/>
        <v>4</v>
      </c>
      <c r="C17" s="516"/>
      <c r="D17" s="516"/>
      <c r="E17" s="516"/>
      <c r="F17" s="516"/>
      <c r="G17" s="516"/>
      <c r="H17" s="516"/>
      <c r="I17" s="516"/>
      <c r="J17" s="516"/>
      <c r="K17" s="516"/>
      <c r="L17" s="518"/>
    </row>
    <row r="18" spans="2:12" s="511" customFormat="1" ht="21.75" customHeight="1">
      <c r="B18" s="523">
        <f t="shared" si="0"/>
        <v>5</v>
      </c>
      <c r="C18" s="516" t="s">
        <v>605</v>
      </c>
      <c r="D18" s="516"/>
      <c r="E18" s="516"/>
      <c r="F18" s="516"/>
      <c r="G18" s="516"/>
      <c r="H18" s="516"/>
      <c r="I18" s="516"/>
      <c r="J18" s="516"/>
      <c r="K18" s="516"/>
      <c r="L18" s="518"/>
    </row>
    <row r="19" spans="2:12" s="511" customFormat="1" ht="21.75" customHeight="1">
      <c r="B19" s="523">
        <f t="shared" si="0"/>
        <v>6</v>
      </c>
      <c r="C19" s="516"/>
      <c r="D19" s="516"/>
      <c r="E19" s="516"/>
      <c r="F19" s="516"/>
      <c r="G19" s="516"/>
      <c r="H19" s="516"/>
      <c r="I19" s="516"/>
      <c r="J19" s="516"/>
      <c r="K19" s="516"/>
      <c r="L19" s="518"/>
    </row>
    <row r="20" spans="2:12" s="511" customFormat="1" ht="21.75" customHeight="1">
      <c r="B20" s="523">
        <f t="shared" si="0"/>
        <v>7</v>
      </c>
      <c r="C20" s="516" t="s">
        <v>606</v>
      </c>
      <c r="D20" s="516"/>
      <c r="E20" s="516"/>
      <c r="F20" s="516"/>
      <c r="G20" s="516"/>
      <c r="H20" s="516"/>
      <c r="I20" s="516"/>
      <c r="J20" s="516"/>
      <c r="K20" s="516"/>
      <c r="L20" s="518"/>
    </row>
    <row r="21" spans="2:12" s="511" customFormat="1" ht="21.75" customHeight="1">
      <c r="B21" s="523">
        <f t="shared" si="0"/>
        <v>8</v>
      </c>
      <c r="C21" s="516"/>
      <c r="D21" s="516"/>
      <c r="E21" s="516"/>
      <c r="F21" s="516"/>
      <c r="G21" s="516"/>
      <c r="H21" s="516"/>
      <c r="I21" s="516"/>
      <c r="J21" s="516"/>
      <c r="K21" s="516"/>
      <c r="L21" s="518"/>
    </row>
    <row r="22" spans="2:12" s="511" customFormat="1" ht="21.75" customHeight="1">
      <c r="B22" s="523">
        <f t="shared" si="0"/>
        <v>9</v>
      </c>
      <c r="C22" s="516" t="s">
        <v>607</v>
      </c>
      <c r="D22" s="516"/>
      <c r="E22" s="516"/>
      <c r="F22" s="516"/>
      <c r="G22" s="516"/>
      <c r="H22" s="516"/>
      <c r="I22" s="516"/>
      <c r="J22" s="516"/>
      <c r="K22" s="516"/>
      <c r="L22" s="518"/>
    </row>
    <row r="23" spans="2:12" s="511" customFormat="1" ht="21.75" customHeight="1">
      <c r="B23" s="523">
        <f t="shared" si="0"/>
        <v>10</v>
      </c>
      <c r="C23" s="516"/>
      <c r="D23" s="516"/>
      <c r="E23" s="516"/>
      <c r="F23" s="516"/>
      <c r="G23" s="516"/>
      <c r="H23" s="516"/>
      <c r="I23" s="516"/>
      <c r="J23" s="516"/>
      <c r="K23" s="516"/>
      <c r="L23" s="518"/>
    </row>
    <row r="24" spans="2:12" s="511" customFormat="1" ht="21.75" customHeight="1">
      <c r="B24" s="523">
        <f t="shared" si="0"/>
        <v>11</v>
      </c>
      <c r="C24" s="516" t="s">
        <v>613</v>
      </c>
      <c r="D24" s="516"/>
      <c r="E24" s="516"/>
      <c r="F24" s="516"/>
      <c r="G24" s="516"/>
      <c r="H24" s="516"/>
      <c r="I24" s="516"/>
      <c r="J24" s="516"/>
      <c r="K24" s="516"/>
      <c r="L24" s="518"/>
    </row>
    <row r="25" spans="2:12" s="511" customFormat="1" ht="21.75" customHeight="1">
      <c r="B25" s="523">
        <f t="shared" si="0"/>
        <v>12</v>
      </c>
      <c r="C25" s="516"/>
      <c r="D25" s="516"/>
      <c r="E25" s="516"/>
      <c r="F25" s="516"/>
      <c r="G25" s="516"/>
      <c r="H25" s="516"/>
      <c r="I25" s="516"/>
      <c r="J25" s="516"/>
      <c r="K25" s="516"/>
      <c r="L25" s="518"/>
    </row>
    <row r="26" spans="2:12" s="511" customFormat="1" ht="21.75" customHeight="1">
      <c r="B26" s="523">
        <f t="shared" si="0"/>
        <v>13</v>
      </c>
      <c r="C26" s="516" t="s">
        <v>608</v>
      </c>
      <c r="D26" s="516"/>
      <c r="E26" s="516"/>
      <c r="F26" s="516"/>
      <c r="G26" s="516"/>
      <c r="H26" s="516"/>
      <c r="I26" s="516"/>
      <c r="J26" s="516"/>
      <c r="K26" s="516"/>
      <c r="L26" s="518"/>
    </row>
    <row r="27" spans="2:12" s="511" customFormat="1" ht="21.75" customHeight="1">
      <c r="B27" s="523">
        <f t="shared" si="0"/>
        <v>14</v>
      </c>
      <c r="C27" s="516"/>
      <c r="D27" s="516"/>
      <c r="E27" s="516"/>
      <c r="F27" s="516"/>
      <c r="G27" s="516"/>
      <c r="H27" s="516"/>
      <c r="I27" s="516"/>
      <c r="J27" s="516"/>
      <c r="K27" s="516"/>
      <c r="L27" s="518"/>
    </row>
    <row r="28" spans="2:12" s="511" customFormat="1" ht="21.75" customHeight="1">
      <c r="B28" s="523">
        <f t="shared" si="0"/>
        <v>15</v>
      </c>
      <c r="C28" s="516" t="s">
        <v>609</v>
      </c>
      <c r="D28" s="516"/>
      <c r="E28" s="516"/>
      <c r="F28" s="516"/>
      <c r="G28" s="516"/>
      <c r="H28" s="516"/>
      <c r="I28" s="516"/>
      <c r="J28" s="516"/>
      <c r="K28" s="516"/>
      <c r="L28" s="518"/>
    </row>
    <row r="29" spans="2:12" s="511" customFormat="1" ht="21.75" customHeight="1">
      <c r="B29" s="523">
        <f t="shared" si="0"/>
        <v>16</v>
      </c>
      <c r="C29" s="516"/>
      <c r="D29" s="516"/>
      <c r="E29" s="516"/>
      <c r="F29" s="516"/>
      <c r="G29" s="516"/>
      <c r="H29" s="516"/>
      <c r="I29" s="516"/>
      <c r="J29" s="516"/>
      <c r="K29" s="516"/>
      <c r="L29" s="518"/>
    </row>
    <row r="30" spans="2:12" s="511" customFormat="1" ht="21.75" customHeight="1">
      <c r="B30" s="523">
        <f t="shared" si="0"/>
        <v>17</v>
      </c>
      <c r="C30" s="516" t="s">
        <v>610</v>
      </c>
      <c r="D30" s="516"/>
      <c r="E30" s="516"/>
      <c r="F30" s="516"/>
      <c r="G30" s="516"/>
      <c r="H30" s="516"/>
      <c r="I30" s="516"/>
      <c r="J30" s="516"/>
      <c r="K30" s="516"/>
      <c r="L30" s="518"/>
    </row>
    <row r="31" spans="2:12" s="511" customFormat="1" ht="21.75" customHeight="1">
      <c r="B31" s="523">
        <f t="shared" si="0"/>
        <v>18</v>
      </c>
      <c r="C31" s="516"/>
      <c r="D31" s="516"/>
      <c r="E31" s="516"/>
      <c r="F31" s="516"/>
      <c r="G31" s="516"/>
      <c r="H31" s="516"/>
      <c r="I31" s="516"/>
      <c r="J31" s="516"/>
      <c r="K31" s="516"/>
      <c r="L31" s="518"/>
    </row>
    <row r="32" spans="2:12" s="511" customFormat="1" ht="21.75" customHeight="1">
      <c r="B32" s="523">
        <f t="shared" si="0"/>
        <v>19</v>
      </c>
      <c r="C32" s="516" t="s">
        <v>611</v>
      </c>
      <c r="D32" s="516"/>
      <c r="E32" s="516"/>
      <c r="F32" s="516"/>
      <c r="G32" s="516"/>
      <c r="H32" s="516"/>
      <c r="I32" s="516"/>
      <c r="J32" s="516"/>
      <c r="K32" s="516"/>
      <c r="L32" s="518"/>
    </row>
    <row r="33" spans="2:12" s="511" customFormat="1" ht="21.75" customHeight="1">
      <c r="B33" s="523">
        <f t="shared" si="0"/>
        <v>20</v>
      </c>
      <c r="C33" s="516"/>
      <c r="D33" s="516"/>
      <c r="E33" s="516"/>
      <c r="F33" s="516"/>
      <c r="G33" s="516"/>
      <c r="H33" s="516"/>
      <c r="I33" s="516"/>
      <c r="J33" s="516"/>
      <c r="K33" s="516"/>
      <c r="L33" s="518"/>
    </row>
    <row r="34" spans="2:12" s="511" customFormat="1" ht="21.75" customHeight="1">
      <c r="B34" s="523">
        <f t="shared" si="0"/>
        <v>21</v>
      </c>
      <c r="C34" s="516" t="s">
        <v>612</v>
      </c>
      <c r="D34" s="516"/>
      <c r="E34" s="516"/>
      <c r="F34" s="516"/>
      <c r="G34" s="516"/>
      <c r="H34" s="516"/>
      <c r="I34" s="516"/>
      <c r="J34" s="516"/>
      <c r="K34" s="516"/>
      <c r="L34" s="518"/>
    </row>
    <row r="35" spans="2:12" s="511" customFormat="1" ht="21.75" customHeight="1">
      <c r="B35" s="523">
        <f t="shared" si="0"/>
        <v>22</v>
      </c>
      <c r="C35" s="516"/>
      <c r="D35" s="516"/>
      <c r="E35" s="516"/>
      <c r="F35" s="516"/>
      <c r="G35" s="516"/>
      <c r="H35" s="516"/>
      <c r="I35" s="516"/>
      <c r="J35" s="516"/>
      <c r="K35" s="516"/>
      <c r="L35" s="518"/>
    </row>
    <row r="36" spans="2:12" s="511" customFormat="1" ht="21.75" customHeight="1">
      <c r="B36" s="523">
        <f t="shared" si="0"/>
        <v>23</v>
      </c>
      <c r="C36" s="516"/>
      <c r="D36" s="516"/>
      <c r="E36" s="516"/>
      <c r="F36" s="516"/>
      <c r="G36" s="516"/>
      <c r="H36" s="516"/>
      <c r="I36" s="516"/>
      <c r="J36" s="516"/>
      <c r="K36" s="516"/>
      <c r="L36" s="518"/>
    </row>
    <row r="37" spans="2:12" s="511" customFormat="1" ht="21.75" customHeight="1">
      <c r="B37" s="523">
        <f t="shared" si="0"/>
        <v>24</v>
      </c>
      <c r="C37" s="516"/>
      <c r="D37" s="516"/>
      <c r="E37" s="516"/>
      <c r="F37" s="516"/>
      <c r="G37" s="516"/>
      <c r="H37" s="516"/>
      <c r="I37" s="516"/>
      <c r="J37" s="516"/>
      <c r="K37" s="516"/>
      <c r="L37" s="518"/>
    </row>
    <row r="38" spans="2:12" s="511" customFormat="1" ht="21.75" customHeight="1">
      <c r="B38" s="523">
        <f t="shared" si="0"/>
        <v>25</v>
      </c>
      <c r="C38" s="516"/>
      <c r="D38" s="516"/>
      <c r="E38" s="516"/>
      <c r="F38" s="516"/>
      <c r="G38" s="516"/>
      <c r="H38" s="516"/>
      <c r="I38" s="516"/>
      <c r="J38" s="516"/>
      <c r="K38" s="516"/>
      <c r="L38" s="518"/>
    </row>
    <row r="39" spans="2:12" s="511" customFormat="1" ht="21.75" customHeight="1">
      <c r="B39" s="523">
        <f t="shared" si="0"/>
        <v>26</v>
      </c>
      <c r="C39" s="516"/>
      <c r="D39" s="516"/>
      <c r="E39" s="516"/>
      <c r="F39" s="516"/>
      <c r="G39" s="516"/>
      <c r="H39" s="516"/>
      <c r="I39" s="516"/>
      <c r="J39" s="516"/>
      <c r="K39" s="516"/>
      <c r="L39" s="518"/>
    </row>
    <row r="40" spans="2:12" s="511" customFormat="1" ht="21.75" customHeight="1">
      <c r="B40" s="523">
        <f t="shared" si="0"/>
        <v>27</v>
      </c>
      <c r="C40" s="516"/>
      <c r="D40" s="516"/>
      <c r="E40" s="516"/>
      <c r="F40" s="516"/>
      <c r="G40" s="516"/>
      <c r="H40" s="516"/>
      <c r="I40" s="516"/>
      <c r="J40" s="516"/>
      <c r="K40" s="516"/>
      <c r="L40" s="518"/>
    </row>
    <row r="41" spans="2:12" s="511" customFormat="1" ht="21.75" customHeight="1">
      <c r="B41" s="523">
        <f t="shared" si="0"/>
        <v>28</v>
      </c>
      <c r="C41" s="516"/>
      <c r="D41" s="516"/>
      <c r="E41" s="516"/>
      <c r="F41" s="516"/>
      <c r="G41" s="516"/>
      <c r="H41" s="516"/>
      <c r="I41" s="516"/>
      <c r="J41" s="516"/>
      <c r="K41" s="516"/>
      <c r="L41" s="518"/>
    </row>
    <row r="42" spans="2:12" s="511" customFormat="1" ht="21.75" customHeight="1" thickBot="1">
      <c r="B42" s="524"/>
      <c r="C42" s="525"/>
      <c r="D42" s="525"/>
      <c r="E42" s="525"/>
      <c r="F42" s="525"/>
      <c r="G42" s="525"/>
      <c r="H42" s="525"/>
      <c r="I42" s="525"/>
      <c r="J42" s="525"/>
      <c r="K42" s="525"/>
      <c r="L42" s="526"/>
    </row>
    <row r="43" spans="2:12" ht="14.25" thickTop="1" thickBot="1"/>
    <row r="44" spans="2:12" ht="15.75" thickBot="1">
      <c r="C44" s="527" t="s">
        <v>591</v>
      </c>
      <c r="D44" s="13" t="s">
        <v>592</v>
      </c>
      <c r="F44" s="13"/>
      <c r="G44" s="527" t="s">
        <v>593</v>
      </c>
      <c r="H44" s="13" t="s">
        <v>594</v>
      </c>
    </row>
    <row r="45" spans="2:12" ht="15.75" thickBot="1">
      <c r="C45" s="528" t="s">
        <v>595</v>
      </c>
      <c r="D45" s="13" t="s">
        <v>596</v>
      </c>
      <c r="F45" s="13"/>
      <c r="H45" s="13"/>
    </row>
    <row r="46" spans="2:12" ht="15">
      <c r="F46" s="13"/>
    </row>
    <row r="47" spans="2:12" ht="15">
      <c r="F47" s="13"/>
    </row>
  </sheetData>
  <phoneticPr fontId="0" type="noConversion"/>
  <printOptions horizontalCentered="1"/>
  <pageMargins left="0.75" right="0.75" top="0.19685039370078741" bottom="0.19685039370078741" header="0.11811023622047245" footer="0"/>
  <pageSetup paperSize="9" scale="74" orientation="portrait" horizontalDpi="180" verticalDpi="180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>
  <dimension ref="B2:J41"/>
  <sheetViews>
    <sheetView workbookViewId="0"/>
  </sheetViews>
  <sheetFormatPr baseColWidth="10" defaultRowHeight="12.75"/>
  <cols>
    <col min="1" max="1" width="3.42578125" customWidth="1"/>
    <col min="6" max="6" width="2.85546875" customWidth="1"/>
  </cols>
  <sheetData>
    <row r="2" spans="2:10" ht="13.5" thickBot="1"/>
    <row r="3" spans="2:10">
      <c r="B3" s="165"/>
      <c r="C3" s="59"/>
      <c r="D3" s="59"/>
      <c r="E3" s="60"/>
      <c r="G3" s="165"/>
      <c r="H3" s="59"/>
      <c r="I3" s="59"/>
      <c r="J3" s="60"/>
    </row>
    <row r="4" spans="2:10" ht="24.75">
      <c r="B4" s="832" t="s">
        <v>614</v>
      </c>
      <c r="C4" s="833"/>
      <c r="D4" s="833"/>
      <c r="E4" s="834"/>
      <c r="G4" s="832" t="s">
        <v>614</v>
      </c>
      <c r="H4" s="833"/>
      <c r="I4" s="833"/>
      <c r="J4" s="834"/>
    </row>
    <row r="5" spans="2:10">
      <c r="B5" s="138"/>
      <c r="C5" s="115"/>
      <c r="D5" s="115"/>
      <c r="E5" s="136"/>
      <c r="G5" s="138"/>
      <c r="H5" s="115"/>
      <c r="I5" s="115"/>
      <c r="J5" s="136"/>
    </row>
    <row r="6" spans="2:10" ht="17.25" customHeight="1">
      <c r="B6" s="145"/>
      <c r="C6" s="64"/>
      <c r="D6" s="64"/>
      <c r="E6" s="65"/>
      <c r="G6" s="145"/>
      <c r="H6" s="64"/>
      <c r="I6" s="64"/>
      <c r="J6" s="65"/>
    </row>
    <row r="7" spans="2:10" ht="15.75">
      <c r="B7" s="530" t="s">
        <v>624</v>
      </c>
      <c r="C7" s="115"/>
      <c r="D7" s="115"/>
      <c r="E7" s="102" t="s">
        <v>616</v>
      </c>
      <c r="G7" s="530" t="s">
        <v>624</v>
      </c>
      <c r="H7" s="115"/>
      <c r="I7" s="115"/>
      <c r="J7" s="102" t="s">
        <v>616</v>
      </c>
    </row>
    <row r="8" spans="2:10">
      <c r="B8" s="138"/>
      <c r="C8" s="115"/>
      <c r="D8" s="115"/>
      <c r="E8" s="136"/>
      <c r="G8" s="138"/>
      <c r="H8" s="115"/>
      <c r="I8" s="115"/>
      <c r="J8" s="136"/>
    </row>
    <row r="9" spans="2:10" ht="17.25" customHeight="1">
      <c r="B9" s="138" t="s">
        <v>619</v>
      </c>
      <c r="C9" s="115"/>
      <c r="D9" s="115" t="s">
        <v>617</v>
      </c>
      <c r="E9" s="136"/>
      <c r="G9" s="138" t="s">
        <v>619</v>
      </c>
      <c r="H9" s="115"/>
      <c r="I9" s="115" t="s">
        <v>617</v>
      </c>
      <c r="J9" s="136"/>
    </row>
    <row r="10" spans="2:10" ht="17.25" customHeight="1">
      <c r="B10" s="531" t="s">
        <v>625</v>
      </c>
      <c r="C10" s="118"/>
      <c r="D10" s="118"/>
      <c r="E10" s="111"/>
      <c r="G10" s="531" t="s">
        <v>625</v>
      </c>
      <c r="H10" s="118"/>
      <c r="I10" s="118"/>
      <c r="J10" s="111"/>
    </row>
    <row r="11" spans="2:10" ht="17.25" customHeight="1">
      <c r="B11" s="531" t="s">
        <v>620</v>
      </c>
      <c r="C11" s="118"/>
      <c r="D11" s="118"/>
      <c r="E11" s="111"/>
      <c r="G11" s="531" t="s">
        <v>620</v>
      </c>
      <c r="H11" s="118"/>
      <c r="I11" s="118"/>
      <c r="J11" s="111"/>
    </row>
    <row r="12" spans="2:10" ht="17.25" customHeight="1">
      <c r="B12" s="531" t="s">
        <v>621</v>
      </c>
      <c r="C12" s="118"/>
      <c r="D12" s="118"/>
      <c r="E12" s="111"/>
      <c r="G12" s="531" t="s">
        <v>621</v>
      </c>
      <c r="H12" s="118"/>
      <c r="I12" s="118"/>
      <c r="J12" s="111"/>
    </row>
    <row r="13" spans="2:10" ht="17.25" customHeight="1">
      <c r="B13" s="532" t="s">
        <v>622</v>
      </c>
      <c r="C13" s="64"/>
      <c r="D13" s="64"/>
      <c r="E13" s="65"/>
      <c r="G13" s="532" t="s">
        <v>622</v>
      </c>
      <c r="H13" s="64"/>
      <c r="I13" s="64"/>
      <c r="J13" s="65"/>
    </row>
    <row r="14" spans="2:10">
      <c r="B14" s="145"/>
      <c r="C14" s="64"/>
      <c r="D14" s="64"/>
      <c r="E14" s="65"/>
      <c r="G14" s="145"/>
      <c r="H14" s="64"/>
      <c r="I14" s="64"/>
      <c r="J14" s="65"/>
    </row>
    <row r="15" spans="2:10">
      <c r="B15" s="61"/>
      <c r="C15" s="157"/>
      <c r="D15" s="157"/>
      <c r="E15" s="102"/>
      <c r="G15" s="61"/>
      <c r="H15" s="157"/>
      <c r="I15" s="157"/>
      <c r="J15" s="102"/>
    </row>
    <row r="16" spans="2:10" ht="13.5" thickBot="1">
      <c r="B16" s="61"/>
      <c r="C16" s="529"/>
      <c r="D16" s="529"/>
      <c r="E16" s="102"/>
      <c r="G16" s="61"/>
      <c r="H16" s="529"/>
      <c r="I16" s="529"/>
      <c r="J16" s="102"/>
    </row>
    <row r="17" spans="2:10" ht="13.5" thickTop="1">
      <c r="B17" s="61"/>
      <c r="C17" s="808" t="s">
        <v>618</v>
      </c>
      <c r="D17" s="808"/>
      <c r="E17" s="102"/>
      <c r="G17" s="61"/>
      <c r="H17" s="808" t="s">
        <v>618</v>
      </c>
      <c r="I17" s="808"/>
      <c r="J17" s="102"/>
    </row>
    <row r="18" spans="2:10">
      <c r="B18" s="138"/>
      <c r="C18" s="831" t="s">
        <v>615</v>
      </c>
      <c r="D18" s="831"/>
      <c r="E18" s="136"/>
      <c r="G18" s="138"/>
      <c r="H18" s="831" t="s">
        <v>615</v>
      </c>
      <c r="I18" s="831"/>
      <c r="J18" s="136"/>
    </row>
    <row r="19" spans="2:10">
      <c r="B19" s="145"/>
      <c r="C19" s="64"/>
      <c r="D19" s="64"/>
      <c r="E19" s="65"/>
      <c r="G19" s="145"/>
      <c r="H19" s="64"/>
      <c r="I19" s="64"/>
      <c r="J19" s="65"/>
    </row>
    <row r="20" spans="2:10">
      <c r="B20" s="61" t="s">
        <v>623</v>
      </c>
      <c r="C20" s="157"/>
      <c r="D20" s="157"/>
      <c r="E20" s="102"/>
      <c r="G20" s="61" t="s">
        <v>623</v>
      </c>
      <c r="H20" s="157"/>
      <c r="I20" s="157"/>
      <c r="J20" s="102"/>
    </row>
    <row r="21" spans="2:10" ht="13.5" thickBot="1">
      <c r="B21" s="62"/>
      <c r="C21" s="142"/>
      <c r="D21" s="142"/>
      <c r="E21" s="103"/>
      <c r="G21" s="62"/>
      <c r="H21" s="142"/>
      <c r="I21" s="142"/>
      <c r="J21" s="103"/>
    </row>
    <row r="22" spans="2:10" ht="13.5" thickBot="1"/>
    <row r="23" spans="2:10">
      <c r="B23" s="165"/>
      <c r="C23" s="59"/>
      <c r="D23" s="59"/>
      <c r="E23" s="60"/>
      <c r="G23" s="165"/>
      <c r="H23" s="59"/>
      <c r="I23" s="59"/>
      <c r="J23" s="60"/>
    </row>
    <row r="24" spans="2:10" ht="24.75">
      <c r="B24" s="832" t="s">
        <v>614</v>
      </c>
      <c r="C24" s="833"/>
      <c r="D24" s="833"/>
      <c r="E24" s="834"/>
      <c r="G24" s="832" t="s">
        <v>614</v>
      </c>
      <c r="H24" s="833"/>
      <c r="I24" s="833"/>
      <c r="J24" s="834"/>
    </row>
    <row r="25" spans="2:10">
      <c r="B25" s="138"/>
      <c r="C25" s="115"/>
      <c r="D25" s="115"/>
      <c r="E25" s="136"/>
      <c r="G25" s="138"/>
      <c r="H25" s="115"/>
      <c r="I25" s="115"/>
      <c r="J25" s="136"/>
    </row>
    <row r="26" spans="2:10">
      <c r="B26" s="145"/>
      <c r="C26" s="64"/>
      <c r="D26" s="64"/>
      <c r="E26" s="65"/>
      <c r="G26" s="145"/>
      <c r="H26" s="64"/>
      <c r="I26" s="64"/>
      <c r="J26" s="65"/>
    </row>
    <row r="27" spans="2:10" ht="15.75">
      <c r="B27" s="530" t="s">
        <v>624</v>
      </c>
      <c r="C27" s="115"/>
      <c r="D27" s="115"/>
      <c r="E27" s="102" t="s">
        <v>616</v>
      </c>
      <c r="G27" s="530" t="s">
        <v>624</v>
      </c>
      <c r="H27" s="115"/>
      <c r="I27" s="115"/>
      <c r="J27" s="102" t="s">
        <v>616</v>
      </c>
    </row>
    <row r="28" spans="2:10">
      <c r="B28" s="138"/>
      <c r="C28" s="115"/>
      <c r="D28" s="115"/>
      <c r="E28" s="136"/>
      <c r="G28" s="138"/>
      <c r="H28" s="115"/>
      <c r="I28" s="115"/>
      <c r="J28" s="136"/>
    </row>
    <row r="29" spans="2:10">
      <c r="B29" s="138" t="s">
        <v>619</v>
      </c>
      <c r="C29" s="115"/>
      <c r="D29" s="115" t="s">
        <v>617</v>
      </c>
      <c r="E29" s="136"/>
      <c r="G29" s="138" t="s">
        <v>619</v>
      </c>
      <c r="H29" s="115"/>
      <c r="I29" s="115" t="s">
        <v>617</v>
      </c>
      <c r="J29" s="136"/>
    </row>
    <row r="30" spans="2:10" ht="14.25">
      <c r="B30" s="531" t="s">
        <v>625</v>
      </c>
      <c r="C30" s="118"/>
      <c r="D30" s="118"/>
      <c r="E30" s="111"/>
      <c r="G30" s="531" t="s">
        <v>625</v>
      </c>
      <c r="H30" s="118"/>
      <c r="I30" s="118"/>
      <c r="J30" s="111"/>
    </row>
    <row r="31" spans="2:10" ht="14.25">
      <c r="B31" s="531" t="s">
        <v>620</v>
      </c>
      <c r="C31" s="118"/>
      <c r="D31" s="118"/>
      <c r="E31" s="111"/>
      <c r="G31" s="531" t="s">
        <v>620</v>
      </c>
      <c r="H31" s="118"/>
      <c r="I31" s="118"/>
      <c r="J31" s="111"/>
    </row>
    <row r="32" spans="2:10" ht="14.25">
      <c r="B32" s="531" t="s">
        <v>621</v>
      </c>
      <c r="C32" s="118"/>
      <c r="D32" s="118"/>
      <c r="E32" s="111"/>
      <c r="G32" s="531" t="s">
        <v>621</v>
      </c>
      <c r="H32" s="118"/>
      <c r="I32" s="118"/>
      <c r="J32" s="111"/>
    </row>
    <row r="33" spans="2:10" ht="14.25">
      <c r="B33" s="532" t="s">
        <v>622</v>
      </c>
      <c r="C33" s="64"/>
      <c r="D33" s="64"/>
      <c r="E33" s="65"/>
      <c r="G33" s="532" t="s">
        <v>622</v>
      </c>
      <c r="H33" s="64"/>
      <c r="I33" s="64"/>
      <c r="J33" s="65"/>
    </row>
    <row r="34" spans="2:10">
      <c r="B34" s="145"/>
      <c r="C34" s="64"/>
      <c r="D34" s="64"/>
      <c r="E34" s="65"/>
      <c r="G34" s="145"/>
      <c r="H34" s="64"/>
      <c r="I34" s="64"/>
      <c r="J34" s="65"/>
    </row>
    <row r="35" spans="2:10">
      <c r="B35" s="61"/>
      <c r="C35" s="157"/>
      <c r="D35" s="157"/>
      <c r="E35" s="102"/>
      <c r="G35" s="61"/>
      <c r="H35" s="157"/>
      <c r="I35" s="157"/>
      <c r="J35" s="102"/>
    </row>
    <row r="36" spans="2:10" ht="13.5" thickBot="1">
      <c r="B36" s="61"/>
      <c r="C36" s="529"/>
      <c r="D36" s="529"/>
      <c r="E36" s="102"/>
      <c r="G36" s="61"/>
      <c r="H36" s="529"/>
      <c r="I36" s="529"/>
      <c r="J36" s="102"/>
    </row>
    <row r="37" spans="2:10" ht="13.5" thickTop="1">
      <c r="B37" s="61"/>
      <c r="C37" s="808" t="s">
        <v>618</v>
      </c>
      <c r="D37" s="808"/>
      <c r="E37" s="102"/>
      <c r="G37" s="61"/>
      <c r="H37" s="808" t="s">
        <v>618</v>
      </c>
      <c r="I37" s="808"/>
      <c r="J37" s="102"/>
    </row>
    <row r="38" spans="2:10">
      <c r="B38" s="138"/>
      <c r="C38" s="831" t="s">
        <v>615</v>
      </c>
      <c r="D38" s="831"/>
      <c r="E38" s="136"/>
      <c r="G38" s="138"/>
      <c r="H38" s="831" t="s">
        <v>615</v>
      </c>
      <c r="I38" s="831"/>
      <c r="J38" s="136"/>
    </row>
    <row r="39" spans="2:10">
      <c r="B39" s="145"/>
      <c r="C39" s="64"/>
      <c r="D39" s="64"/>
      <c r="E39" s="65"/>
      <c r="G39" s="145"/>
      <c r="H39" s="64"/>
      <c r="I39" s="64"/>
      <c r="J39" s="65"/>
    </row>
    <row r="40" spans="2:10">
      <c r="B40" s="61" t="s">
        <v>623</v>
      </c>
      <c r="C40" s="157"/>
      <c r="D40" s="157"/>
      <c r="E40" s="102"/>
      <c r="G40" s="61" t="s">
        <v>623</v>
      </c>
      <c r="H40" s="157"/>
      <c r="I40" s="157"/>
      <c r="J40" s="102"/>
    </row>
    <row r="41" spans="2:10" ht="13.5" thickBot="1">
      <c r="B41" s="62"/>
      <c r="C41" s="142"/>
      <c r="D41" s="142"/>
      <c r="E41" s="103"/>
      <c r="G41" s="62"/>
      <c r="H41" s="142"/>
      <c r="I41" s="142"/>
      <c r="J41" s="103"/>
    </row>
  </sheetData>
  <mergeCells count="12">
    <mergeCell ref="G4:J4"/>
    <mergeCell ref="H17:I17"/>
    <mergeCell ref="H18:I18"/>
    <mergeCell ref="C17:D17"/>
    <mergeCell ref="C18:D18"/>
    <mergeCell ref="B4:E4"/>
    <mergeCell ref="C38:D38"/>
    <mergeCell ref="H38:I38"/>
    <mergeCell ref="G24:J24"/>
    <mergeCell ref="H37:I37"/>
    <mergeCell ref="B24:E24"/>
    <mergeCell ref="C37:D37"/>
  </mergeCells>
  <phoneticPr fontId="20" type="noConversion"/>
  <pageMargins left="0.75" right="0.75" top="0.4" bottom="1" header="0" footer="0"/>
  <pageSetup scale="112" orientation="portrait" horizontalDpi="120" verticalDpi="144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>
  <dimension ref="B2:P25"/>
  <sheetViews>
    <sheetView workbookViewId="0">
      <selection activeCell="C6" sqref="C6"/>
    </sheetView>
  </sheetViews>
  <sheetFormatPr baseColWidth="10" defaultRowHeight="12.75"/>
  <cols>
    <col min="1" max="1" width="1.140625" customWidth="1"/>
    <col min="2" max="2" width="3.140625" customWidth="1"/>
    <col min="3" max="3" width="22" customWidth="1"/>
    <col min="4" max="4" width="4.140625" customWidth="1"/>
    <col min="5" max="5" width="16.140625" customWidth="1"/>
    <col min="6" max="6" width="13.28515625" customWidth="1"/>
    <col min="7" max="7" width="9.42578125" customWidth="1"/>
    <col min="8" max="8" width="5.7109375" customWidth="1"/>
    <col min="9" max="9" width="7.85546875" customWidth="1"/>
    <col min="10" max="10" width="7.140625" customWidth="1"/>
    <col min="11" max="11" width="6.42578125" customWidth="1"/>
    <col min="12" max="12" width="9.7109375" customWidth="1"/>
    <col min="13" max="13" width="5.85546875" customWidth="1"/>
    <col min="14" max="14" width="9.5703125" customWidth="1"/>
    <col min="15" max="15" width="3.140625" bestFit="1" customWidth="1"/>
    <col min="16" max="16" width="15.140625" bestFit="1" customWidth="1"/>
  </cols>
  <sheetData>
    <row r="2" spans="2:16" ht="42.2" customHeight="1" thickBot="1">
      <c r="C2" s="640"/>
      <c r="F2" s="840" t="s">
        <v>791</v>
      </c>
      <c r="G2" s="840"/>
      <c r="H2" s="840"/>
      <c r="I2" s="840"/>
      <c r="J2" s="840"/>
      <c r="K2" s="840"/>
      <c r="L2" s="840"/>
      <c r="N2" s="837" t="s">
        <v>792</v>
      </c>
      <c r="O2" s="838"/>
      <c r="P2" s="839"/>
    </row>
    <row r="3" spans="2:16" ht="16.5" thickBot="1">
      <c r="B3" s="641"/>
      <c r="C3" s="642"/>
      <c r="D3" s="637" t="s">
        <v>793</v>
      </c>
      <c r="E3" s="642" t="s">
        <v>794</v>
      </c>
      <c r="F3" s="643" t="s">
        <v>795</v>
      </c>
      <c r="G3" s="809" t="s">
        <v>796</v>
      </c>
      <c r="H3" s="836"/>
      <c r="I3" s="810"/>
      <c r="J3" s="643"/>
      <c r="K3" s="642"/>
      <c r="L3" s="835" t="s">
        <v>797</v>
      </c>
      <c r="M3" s="835"/>
      <c r="N3" s="835"/>
      <c r="O3" s="642"/>
      <c r="P3" s="654"/>
    </row>
    <row r="4" spans="2:16" ht="16.5" thickBot="1">
      <c r="B4" s="644" t="s">
        <v>798</v>
      </c>
      <c r="C4" s="645" t="s">
        <v>799</v>
      </c>
      <c r="D4" s="646" t="s">
        <v>800</v>
      </c>
      <c r="E4" s="645" t="s">
        <v>204</v>
      </c>
      <c r="F4" s="647" t="s">
        <v>204</v>
      </c>
      <c r="G4" s="648" t="s">
        <v>15</v>
      </c>
      <c r="H4" s="649" t="s">
        <v>16</v>
      </c>
      <c r="I4" s="648" t="s">
        <v>801</v>
      </c>
      <c r="J4" s="650" t="s">
        <v>1</v>
      </c>
      <c r="K4" s="651" t="s">
        <v>802</v>
      </c>
      <c r="L4" s="648" t="s">
        <v>15</v>
      </c>
      <c r="M4" s="649" t="s">
        <v>16</v>
      </c>
      <c r="N4" s="636" t="s">
        <v>801</v>
      </c>
      <c r="O4" s="651" t="s">
        <v>803</v>
      </c>
      <c r="P4" s="652" t="s">
        <v>804</v>
      </c>
    </row>
    <row r="5" spans="2:16" ht="23.25" customHeight="1">
      <c r="B5" s="10">
        <v>1</v>
      </c>
      <c r="C5" s="3"/>
      <c r="D5" s="3"/>
      <c r="E5" s="3"/>
      <c r="F5" s="3"/>
      <c r="G5" s="653"/>
      <c r="H5" s="3"/>
      <c r="I5" s="3"/>
      <c r="J5" s="3"/>
      <c r="K5" s="3"/>
      <c r="L5" s="3"/>
      <c r="M5" s="3"/>
      <c r="N5" s="3"/>
      <c r="O5" s="3"/>
      <c r="P5" s="4"/>
    </row>
    <row r="6" spans="2:16" ht="23.25" customHeight="1">
      <c r="B6" s="11">
        <f t="shared" ref="B6:B24" si="0">+B5+1</f>
        <v>2</v>
      </c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5"/>
    </row>
    <row r="7" spans="2:16" ht="23.25" customHeight="1">
      <c r="B7" s="11">
        <f t="shared" si="0"/>
        <v>3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5"/>
    </row>
    <row r="8" spans="2:16" ht="23.25" customHeight="1">
      <c r="B8" s="11">
        <f t="shared" si="0"/>
        <v>4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5"/>
    </row>
    <row r="9" spans="2:16" ht="23.25" customHeight="1">
      <c r="B9" s="11">
        <f t="shared" si="0"/>
        <v>5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5"/>
    </row>
    <row r="10" spans="2:16" ht="23.25" customHeight="1">
      <c r="B10" s="11">
        <f t="shared" si="0"/>
        <v>6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5"/>
    </row>
    <row r="11" spans="2:16" ht="23.25" customHeight="1">
      <c r="B11" s="11">
        <f t="shared" si="0"/>
        <v>7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5"/>
    </row>
    <row r="12" spans="2:16" ht="23.25" customHeight="1">
      <c r="B12" s="11">
        <f t="shared" si="0"/>
        <v>8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5"/>
    </row>
    <row r="13" spans="2:16" ht="23.25" customHeight="1">
      <c r="B13" s="11">
        <f t="shared" si="0"/>
        <v>9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5"/>
    </row>
    <row r="14" spans="2:16" ht="23.25" customHeight="1">
      <c r="B14" s="11">
        <f t="shared" si="0"/>
        <v>10</v>
      </c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5"/>
    </row>
    <row r="15" spans="2:16" ht="23.25" customHeight="1">
      <c r="B15" s="11">
        <f t="shared" si="0"/>
        <v>11</v>
      </c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5"/>
    </row>
    <row r="16" spans="2:16" ht="23.25" customHeight="1">
      <c r="B16" s="11">
        <f t="shared" si="0"/>
        <v>12</v>
      </c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5"/>
    </row>
    <row r="17" spans="2:16" ht="23.25" customHeight="1">
      <c r="B17" s="11">
        <f t="shared" si="0"/>
        <v>13</v>
      </c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5"/>
    </row>
    <row r="18" spans="2:16" ht="23.25" customHeight="1">
      <c r="B18" s="11">
        <f t="shared" si="0"/>
        <v>14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5"/>
    </row>
    <row r="19" spans="2:16" ht="23.25" customHeight="1">
      <c r="B19" s="11">
        <f t="shared" si="0"/>
        <v>15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5"/>
    </row>
    <row r="20" spans="2:16" ht="23.25" customHeight="1">
      <c r="B20" s="11">
        <f t="shared" si="0"/>
        <v>16</v>
      </c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5"/>
    </row>
    <row r="21" spans="2:16" ht="23.25" customHeight="1">
      <c r="B21" s="11">
        <f t="shared" si="0"/>
        <v>17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5"/>
    </row>
    <row r="22" spans="2:16" ht="23.25" customHeight="1">
      <c r="B22" s="11">
        <f t="shared" si="0"/>
        <v>18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5"/>
    </row>
    <row r="23" spans="2:16" ht="23.25" customHeight="1">
      <c r="B23" s="11">
        <f t="shared" si="0"/>
        <v>19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5"/>
    </row>
    <row r="24" spans="2:16" ht="23.25" customHeight="1">
      <c r="B24" s="11">
        <f t="shared" si="0"/>
        <v>20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5"/>
    </row>
    <row r="25" spans="2:16" ht="23.25" customHeight="1" thickBot="1">
      <c r="B25" s="12">
        <v>21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7"/>
    </row>
  </sheetData>
  <mergeCells count="4">
    <mergeCell ref="L3:N3"/>
    <mergeCell ref="G3:I3"/>
    <mergeCell ref="N2:P2"/>
    <mergeCell ref="F2:L2"/>
  </mergeCells>
  <phoneticPr fontId="0" type="noConversion"/>
  <printOptions horizontalCentered="1"/>
  <pageMargins left="0.75" right="0.75" top="1" bottom="1" header="0" footer="0"/>
  <pageSetup paperSize="9" scale="105" orientation="landscape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>
  <sheetPr>
    <pageSetUpPr fitToPage="1"/>
  </sheetPr>
  <dimension ref="C2:AA55"/>
  <sheetViews>
    <sheetView workbookViewId="0">
      <selection activeCell="B2" sqref="B2"/>
    </sheetView>
  </sheetViews>
  <sheetFormatPr baseColWidth="10" defaultRowHeight="15.75"/>
  <cols>
    <col min="1" max="1" width="3.7109375" customWidth="1"/>
    <col min="2" max="2" width="2.7109375" customWidth="1"/>
    <col min="3" max="3" width="2.7109375" style="655" customWidth="1"/>
    <col min="4" max="15" width="3.7109375" style="655" customWidth="1"/>
    <col min="16" max="16" width="2.7109375" style="655" customWidth="1"/>
    <col min="17" max="17" width="2.7109375" style="402" customWidth="1"/>
    <col min="18" max="18" width="2.7109375" customWidth="1"/>
    <col min="19" max="19" width="4.28515625" bestFit="1" customWidth="1"/>
    <col min="20" max="23" width="12.7109375" customWidth="1"/>
    <col min="24" max="24" width="25.7109375" customWidth="1"/>
    <col min="25" max="25" width="12.7109375" customWidth="1"/>
    <col min="26" max="26" width="40.7109375" customWidth="1"/>
  </cols>
  <sheetData>
    <row r="2" spans="4:27" ht="24.95" customHeight="1">
      <c r="G2" s="672" t="s">
        <v>815</v>
      </c>
      <c r="H2" s="669"/>
      <c r="I2" s="669"/>
      <c r="J2" s="669"/>
      <c r="K2" s="669"/>
      <c r="L2" s="670"/>
      <c r="S2" s="1" t="s">
        <v>814</v>
      </c>
      <c r="AA2" s="157"/>
    </row>
    <row r="3" spans="4:27" ht="5.0999999999999996" customHeight="1">
      <c r="Y3" s="845" t="s">
        <v>813</v>
      </c>
      <c r="Z3" s="846"/>
      <c r="AA3" s="157"/>
    </row>
    <row r="4" spans="4:27">
      <c r="H4" s="657"/>
      <c r="I4" s="658"/>
      <c r="J4" s="658"/>
      <c r="K4" s="659"/>
      <c r="Y4" s="847"/>
      <c r="Z4" s="848"/>
      <c r="AA4" s="157"/>
    </row>
    <row r="5" spans="4:27" ht="5.0999999999999996" customHeight="1">
      <c r="H5" s="660"/>
      <c r="I5" s="661"/>
      <c r="J5" s="661"/>
      <c r="K5" s="662"/>
    </row>
    <row r="6" spans="4:27">
      <c r="F6" s="663"/>
      <c r="H6" s="660"/>
      <c r="I6" s="661"/>
      <c r="J6" s="661"/>
      <c r="K6" s="662"/>
      <c r="M6" s="663"/>
      <c r="S6" s="841" t="s">
        <v>807</v>
      </c>
      <c r="T6" s="843" t="s">
        <v>294</v>
      </c>
      <c r="U6" s="843" t="s">
        <v>808</v>
      </c>
      <c r="V6" s="843" t="s">
        <v>809</v>
      </c>
      <c r="W6" s="843" t="s">
        <v>810</v>
      </c>
      <c r="X6" s="843" t="s">
        <v>812</v>
      </c>
      <c r="Y6" s="843" t="s">
        <v>811</v>
      </c>
      <c r="Z6" s="843" t="s">
        <v>31</v>
      </c>
    </row>
    <row r="7" spans="4:27">
      <c r="F7" s="664">
        <v>1</v>
      </c>
      <c r="H7" s="660"/>
      <c r="I7" s="661"/>
      <c r="J7" s="661"/>
      <c r="K7" s="662"/>
      <c r="M7" s="664">
        <v>2</v>
      </c>
      <c r="S7" s="842"/>
      <c r="T7" s="844"/>
      <c r="U7" s="844"/>
      <c r="V7" s="844"/>
      <c r="W7" s="844"/>
      <c r="X7" s="844"/>
      <c r="Y7" s="844"/>
      <c r="Z7" s="844"/>
    </row>
    <row r="8" spans="4:27">
      <c r="F8" s="664"/>
      <c r="H8" s="660"/>
      <c r="I8" s="661"/>
      <c r="J8" s="661"/>
      <c r="K8" s="662"/>
      <c r="M8" s="664"/>
      <c r="S8" s="841">
        <v>1</v>
      </c>
      <c r="T8" s="671"/>
      <c r="U8" s="671"/>
      <c r="V8" s="671"/>
      <c r="W8" s="671"/>
      <c r="X8" s="671"/>
      <c r="Y8" s="671"/>
      <c r="Z8" s="671"/>
    </row>
    <row r="9" spans="4:27">
      <c r="F9" s="664"/>
      <c r="H9" s="660"/>
      <c r="I9" s="661"/>
      <c r="J9" s="661"/>
      <c r="K9" s="662"/>
      <c r="M9" s="664"/>
      <c r="S9" s="842"/>
      <c r="T9" s="286"/>
      <c r="U9" s="286"/>
      <c r="V9" s="286"/>
      <c r="W9" s="286"/>
      <c r="X9" s="286"/>
      <c r="Y9" s="286"/>
      <c r="Z9" s="286"/>
    </row>
    <row r="10" spans="4:27">
      <c r="F10" s="665"/>
      <c r="H10" s="660"/>
      <c r="I10" s="661"/>
      <c r="J10" s="661"/>
      <c r="K10" s="662"/>
      <c r="M10" s="665"/>
      <c r="S10" s="841">
        <v>2</v>
      </c>
      <c r="T10" s="671"/>
      <c r="U10" s="671"/>
      <c r="V10" s="671"/>
      <c r="W10" s="671"/>
      <c r="X10" s="671"/>
      <c r="Y10" s="671"/>
      <c r="Z10" s="671"/>
    </row>
    <row r="11" spans="4:27">
      <c r="H11" s="666"/>
      <c r="I11" s="667"/>
      <c r="J11" s="667"/>
      <c r="K11" s="668"/>
      <c r="S11" s="842"/>
      <c r="T11" s="286"/>
      <c r="U11" s="286"/>
      <c r="V11" s="286"/>
      <c r="W11" s="286"/>
      <c r="X11" s="286"/>
      <c r="Y11" s="286"/>
      <c r="Z11" s="286"/>
    </row>
    <row r="12" spans="4:27">
      <c r="G12" s="657"/>
      <c r="H12" s="658"/>
      <c r="I12" s="658"/>
      <c r="J12" s="658"/>
      <c r="K12" s="658"/>
      <c r="L12" s="659"/>
      <c r="S12" s="841">
        <v>3</v>
      </c>
      <c r="T12" s="671"/>
      <c r="U12" s="671"/>
      <c r="V12" s="671"/>
      <c r="W12" s="671"/>
      <c r="X12" s="671"/>
      <c r="Y12" s="671"/>
      <c r="Z12" s="671"/>
    </row>
    <row r="13" spans="4:27">
      <c r="G13" s="660"/>
      <c r="H13" s="661"/>
      <c r="I13" s="661"/>
      <c r="J13" s="661"/>
      <c r="K13" s="661"/>
      <c r="L13" s="662"/>
      <c r="S13" s="842"/>
      <c r="T13" s="286"/>
      <c r="U13" s="286"/>
      <c r="V13" s="286"/>
      <c r="W13" s="286"/>
      <c r="X13" s="286"/>
      <c r="Y13" s="286"/>
      <c r="Z13" s="286"/>
    </row>
    <row r="14" spans="4:27">
      <c r="D14" s="663"/>
      <c r="F14" s="657"/>
      <c r="G14" s="660"/>
      <c r="H14" s="678" t="s">
        <v>291</v>
      </c>
      <c r="I14" s="679"/>
      <c r="J14" s="679"/>
      <c r="K14" s="680"/>
      <c r="L14" s="662"/>
      <c r="M14" s="659"/>
      <c r="O14" s="663"/>
      <c r="S14" s="841">
        <v>4</v>
      </c>
      <c r="T14" s="671"/>
      <c r="U14" s="671"/>
      <c r="V14" s="671"/>
      <c r="W14" s="671"/>
      <c r="X14" s="671"/>
      <c r="Y14" s="671"/>
      <c r="Z14" s="671"/>
    </row>
    <row r="15" spans="4:27">
      <c r="D15" s="664">
        <v>3</v>
      </c>
      <c r="F15" s="660">
        <v>4</v>
      </c>
      <c r="G15" s="660"/>
      <c r="H15" s="681"/>
      <c r="I15" s="661"/>
      <c r="J15" s="661"/>
      <c r="K15" s="682"/>
      <c r="L15" s="662"/>
      <c r="M15" s="662">
        <v>5</v>
      </c>
      <c r="O15" s="664">
        <v>6</v>
      </c>
      <c r="S15" s="842"/>
      <c r="T15" s="286"/>
      <c r="U15" s="286"/>
      <c r="V15" s="286"/>
      <c r="W15" s="286"/>
      <c r="X15" s="286"/>
      <c r="Y15" s="286"/>
      <c r="Z15" s="286"/>
    </row>
    <row r="16" spans="4:27">
      <c r="D16" s="664"/>
      <c r="F16" s="660"/>
      <c r="G16" s="660"/>
      <c r="H16" s="683"/>
      <c r="I16" s="684"/>
      <c r="J16" s="684"/>
      <c r="K16" s="685"/>
      <c r="L16" s="662"/>
      <c r="M16" s="662"/>
      <c r="O16" s="664"/>
      <c r="S16" s="841">
        <v>5</v>
      </c>
      <c r="T16" s="671"/>
      <c r="U16" s="671"/>
      <c r="V16" s="671"/>
      <c r="W16" s="671"/>
      <c r="X16" s="671"/>
      <c r="Y16" s="671"/>
      <c r="Z16" s="671"/>
    </row>
    <row r="17" spans="4:26">
      <c r="D17" s="664"/>
      <c r="F17" s="660"/>
      <c r="G17" s="660"/>
      <c r="H17" s="661"/>
      <c r="I17" s="661"/>
      <c r="J17" s="661"/>
      <c r="K17" s="661"/>
      <c r="L17" s="662"/>
      <c r="M17" s="662"/>
      <c r="O17" s="664"/>
      <c r="S17" s="842"/>
      <c r="T17" s="286"/>
      <c r="U17" s="286"/>
      <c r="V17" s="286"/>
      <c r="W17" s="286"/>
      <c r="X17" s="286"/>
      <c r="Y17" s="286"/>
      <c r="Z17" s="286"/>
    </row>
    <row r="18" spans="4:26">
      <c r="D18" s="665"/>
      <c r="F18" s="666"/>
      <c r="G18" s="660"/>
      <c r="H18" s="661"/>
      <c r="I18" s="661"/>
      <c r="J18" s="661"/>
      <c r="K18" s="661"/>
      <c r="L18" s="662"/>
      <c r="M18" s="668"/>
      <c r="O18" s="665"/>
      <c r="S18" s="841">
        <v>6</v>
      </c>
      <c r="T18" s="671"/>
      <c r="U18" s="671"/>
      <c r="V18" s="671"/>
      <c r="W18" s="671"/>
      <c r="X18" s="671"/>
      <c r="Y18" s="671"/>
      <c r="Z18" s="671"/>
    </row>
    <row r="19" spans="4:26">
      <c r="G19" s="660"/>
      <c r="H19" s="661"/>
      <c r="I19" s="661"/>
      <c r="J19" s="661"/>
      <c r="K19" s="661"/>
      <c r="L19" s="662"/>
      <c r="S19" s="842"/>
      <c r="T19" s="286"/>
      <c r="U19" s="286"/>
      <c r="V19" s="286"/>
      <c r="W19" s="286"/>
      <c r="X19" s="286"/>
      <c r="Y19" s="286"/>
      <c r="Z19" s="286"/>
    </row>
    <row r="20" spans="4:26">
      <c r="D20" s="663"/>
      <c r="F20" s="657"/>
      <c r="G20" s="660"/>
      <c r="H20" s="661"/>
      <c r="I20" s="661"/>
      <c r="J20" s="661"/>
      <c r="K20" s="661"/>
      <c r="L20" s="662"/>
      <c r="M20" s="659"/>
      <c r="O20" s="663"/>
      <c r="S20" s="841">
        <v>7</v>
      </c>
      <c r="T20" s="671"/>
      <c r="U20" s="671"/>
      <c r="V20" s="671"/>
      <c r="W20" s="671"/>
      <c r="X20" s="671"/>
      <c r="Y20" s="671"/>
      <c r="Z20" s="671"/>
    </row>
    <row r="21" spans="4:26">
      <c r="D21" s="664">
        <v>7</v>
      </c>
      <c r="F21" s="660">
        <v>8</v>
      </c>
      <c r="G21" s="660"/>
      <c r="H21" s="661"/>
      <c r="I21" s="661"/>
      <c r="J21" s="661"/>
      <c r="K21" s="661"/>
      <c r="L21" s="662"/>
      <c r="M21" s="662">
        <v>9</v>
      </c>
      <c r="O21" s="664">
        <v>10</v>
      </c>
      <c r="S21" s="842"/>
      <c r="T21" s="286"/>
      <c r="U21" s="286"/>
      <c r="V21" s="286"/>
      <c r="W21" s="286"/>
      <c r="X21" s="286"/>
      <c r="Y21" s="286"/>
      <c r="Z21" s="286"/>
    </row>
    <row r="22" spans="4:26">
      <c r="D22" s="664"/>
      <c r="F22" s="660"/>
      <c r="G22" s="660"/>
      <c r="H22" s="661"/>
      <c r="I22" s="661"/>
      <c r="J22" s="661"/>
      <c r="K22" s="661"/>
      <c r="L22" s="662"/>
      <c r="M22" s="662"/>
      <c r="O22" s="664"/>
      <c r="S22" s="841">
        <v>8</v>
      </c>
      <c r="T22" s="671"/>
      <c r="U22" s="671"/>
      <c r="V22" s="671"/>
      <c r="W22" s="671"/>
      <c r="X22" s="671"/>
      <c r="Y22" s="671"/>
      <c r="Z22" s="671"/>
    </row>
    <row r="23" spans="4:26">
      <c r="D23" s="664"/>
      <c r="F23" s="660"/>
      <c r="G23" s="660"/>
      <c r="H23" s="661"/>
      <c r="I23" s="661"/>
      <c r="J23" s="661"/>
      <c r="K23" s="661"/>
      <c r="L23" s="662"/>
      <c r="M23" s="662"/>
      <c r="O23" s="664"/>
      <c r="S23" s="842"/>
      <c r="T23" s="286"/>
      <c r="U23" s="286"/>
      <c r="V23" s="286"/>
      <c r="W23" s="286"/>
      <c r="X23" s="286"/>
      <c r="Y23" s="286"/>
      <c r="Z23" s="286"/>
    </row>
    <row r="24" spans="4:26">
      <c r="D24" s="665"/>
      <c r="F24" s="666"/>
      <c r="G24" s="660"/>
      <c r="H24" s="661"/>
      <c r="I24" s="661"/>
      <c r="J24" s="661"/>
      <c r="K24" s="661"/>
      <c r="L24" s="662"/>
      <c r="M24" s="668"/>
      <c r="O24" s="665"/>
      <c r="S24" s="841">
        <v>9</v>
      </c>
      <c r="T24" s="671"/>
      <c r="U24" s="671"/>
      <c r="V24" s="671"/>
      <c r="W24" s="671"/>
      <c r="X24" s="671"/>
      <c r="Y24" s="671"/>
      <c r="Z24" s="671"/>
    </row>
    <row r="25" spans="4:26">
      <c r="G25" s="660"/>
      <c r="H25" s="661"/>
      <c r="I25" s="661"/>
      <c r="J25" s="661"/>
      <c r="K25" s="661"/>
      <c r="L25" s="662"/>
      <c r="S25" s="842"/>
      <c r="T25" s="286"/>
      <c r="U25" s="286"/>
      <c r="V25" s="286"/>
      <c r="W25" s="286"/>
      <c r="X25" s="286"/>
      <c r="Y25" s="286"/>
      <c r="Z25" s="286"/>
    </row>
    <row r="26" spans="4:26">
      <c r="G26" s="666"/>
      <c r="H26" s="667"/>
      <c r="I26" s="667"/>
      <c r="J26" s="667"/>
      <c r="K26" s="667"/>
      <c r="L26" s="668"/>
      <c r="S26" s="841">
        <v>10</v>
      </c>
      <c r="T26" s="671"/>
      <c r="U26" s="671"/>
      <c r="V26" s="671"/>
      <c r="W26" s="671"/>
      <c r="X26" s="671"/>
      <c r="Y26" s="671"/>
      <c r="Z26" s="671"/>
    </row>
    <row r="27" spans="4:26">
      <c r="S27" s="842"/>
      <c r="T27" s="286"/>
      <c r="U27" s="286"/>
      <c r="V27" s="286"/>
      <c r="W27" s="286"/>
      <c r="X27" s="286"/>
      <c r="Y27" s="286"/>
      <c r="Z27" s="286"/>
    </row>
    <row r="30" spans="4:26" ht="24.95" customHeight="1">
      <c r="G30" s="672" t="s">
        <v>815</v>
      </c>
      <c r="H30" s="669"/>
      <c r="I30" s="669"/>
      <c r="J30" s="669"/>
      <c r="K30" s="669"/>
      <c r="L30" s="670"/>
      <c r="S30" s="1" t="s">
        <v>814</v>
      </c>
    </row>
    <row r="31" spans="4:26" ht="5.0999999999999996" customHeight="1">
      <c r="Y31" s="845" t="s">
        <v>813</v>
      </c>
      <c r="Z31" s="846"/>
    </row>
    <row r="32" spans="4:26">
      <c r="H32" s="657"/>
      <c r="I32" s="658"/>
      <c r="J32" s="658"/>
      <c r="K32" s="659"/>
      <c r="Y32" s="847"/>
      <c r="Z32" s="848"/>
    </row>
    <row r="33" spans="4:26" ht="5.0999999999999996" customHeight="1">
      <c r="H33" s="660"/>
      <c r="I33" s="661"/>
      <c r="J33" s="661"/>
      <c r="K33" s="662"/>
    </row>
    <row r="34" spans="4:26">
      <c r="F34" s="663"/>
      <c r="H34" s="660"/>
      <c r="I34" s="661"/>
      <c r="J34" s="661"/>
      <c r="K34" s="662"/>
      <c r="M34" s="663"/>
      <c r="S34" s="841" t="s">
        <v>807</v>
      </c>
      <c r="T34" s="843" t="s">
        <v>294</v>
      </c>
      <c r="U34" s="843" t="s">
        <v>808</v>
      </c>
      <c r="V34" s="843" t="s">
        <v>809</v>
      </c>
      <c r="W34" s="843" t="s">
        <v>810</v>
      </c>
      <c r="X34" s="843" t="s">
        <v>812</v>
      </c>
      <c r="Y34" s="843" t="s">
        <v>811</v>
      </c>
      <c r="Z34" s="843" t="s">
        <v>31</v>
      </c>
    </row>
    <row r="35" spans="4:26">
      <c r="F35" s="664">
        <v>1</v>
      </c>
      <c r="H35" s="660"/>
      <c r="I35" s="661"/>
      <c r="J35" s="661"/>
      <c r="K35" s="662"/>
      <c r="M35" s="664">
        <v>2</v>
      </c>
      <c r="S35" s="842"/>
      <c r="T35" s="844"/>
      <c r="U35" s="844"/>
      <c r="V35" s="844"/>
      <c r="W35" s="844"/>
      <c r="X35" s="844"/>
      <c r="Y35" s="844"/>
      <c r="Z35" s="844"/>
    </row>
    <row r="36" spans="4:26">
      <c r="F36" s="664"/>
      <c r="H36" s="660"/>
      <c r="I36" s="661"/>
      <c r="J36" s="661"/>
      <c r="K36" s="662"/>
      <c r="M36" s="664"/>
      <c r="S36" s="841">
        <v>1</v>
      </c>
      <c r="T36" s="671"/>
      <c r="U36" s="671"/>
      <c r="V36" s="671"/>
      <c r="W36" s="671"/>
      <c r="X36" s="671"/>
      <c r="Y36" s="671"/>
      <c r="Z36" s="671"/>
    </row>
    <row r="37" spans="4:26">
      <c r="F37" s="664"/>
      <c r="H37" s="660"/>
      <c r="I37" s="661"/>
      <c r="J37" s="661"/>
      <c r="K37" s="662"/>
      <c r="M37" s="664"/>
      <c r="S37" s="842"/>
      <c r="T37" s="286"/>
      <c r="U37" s="286"/>
      <c r="V37" s="286"/>
      <c r="W37" s="286"/>
      <c r="X37" s="286"/>
      <c r="Y37" s="286"/>
      <c r="Z37" s="286"/>
    </row>
    <row r="38" spans="4:26">
      <c r="F38" s="665"/>
      <c r="H38" s="660"/>
      <c r="I38" s="661"/>
      <c r="J38" s="661"/>
      <c r="K38" s="662"/>
      <c r="M38" s="665"/>
      <c r="S38" s="841">
        <v>2</v>
      </c>
      <c r="T38" s="671"/>
      <c r="U38" s="671"/>
      <c r="V38" s="671"/>
      <c r="W38" s="671"/>
      <c r="X38" s="671"/>
      <c r="Y38" s="671"/>
      <c r="Z38" s="671"/>
    </row>
    <row r="39" spans="4:26">
      <c r="H39" s="666"/>
      <c r="I39" s="667"/>
      <c r="J39" s="667"/>
      <c r="K39" s="668"/>
      <c r="S39" s="842"/>
      <c r="T39" s="286"/>
      <c r="U39" s="286"/>
      <c r="V39" s="286"/>
      <c r="W39" s="286"/>
      <c r="X39" s="286"/>
      <c r="Y39" s="286"/>
      <c r="Z39" s="286"/>
    </row>
    <row r="40" spans="4:26">
      <c r="G40" s="657"/>
      <c r="H40" s="658"/>
      <c r="I40" s="658"/>
      <c r="J40" s="658"/>
      <c r="K40" s="658"/>
      <c r="L40" s="659"/>
      <c r="S40" s="841">
        <v>3</v>
      </c>
      <c r="T40" s="671"/>
      <c r="U40" s="671"/>
      <c r="V40" s="671"/>
      <c r="W40" s="671"/>
      <c r="X40" s="671"/>
      <c r="Y40" s="671"/>
      <c r="Z40" s="671"/>
    </row>
    <row r="41" spans="4:26">
      <c r="G41" s="660"/>
      <c r="H41" s="661"/>
      <c r="I41" s="661"/>
      <c r="J41" s="661"/>
      <c r="K41" s="661"/>
      <c r="L41" s="662"/>
      <c r="S41" s="842"/>
      <c r="T41" s="286"/>
      <c r="U41" s="286"/>
      <c r="V41" s="286"/>
      <c r="W41" s="286"/>
      <c r="X41" s="286"/>
      <c r="Y41" s="286"/>
      <c r="Z41" s="286"/>
    </row>
    <row r="42" spans="4:26">
      <c r="D42" s="663"/>
      <c r="F42" s="657"/>
      <c r="G42" s="660"/>
      <c r="H42" s="678" t="s">
        <v>291</v>
      </c>
      <c r="I42" s="679"/>
      <c r="J42" s="679"/>
      <c r="K42" s="680"/>
      <c r="L42" s="662"/>
      <c r="M42" s="659"/>
      <c r="O42" s="663"/>
      <c r="S42" s="841">
        <v>4</v>
      </c>
      <c r="T42" s="671"/>
      <c r="U42" s="671"/>
      <c r="V42" s="671"/>
      <c r="W42" s="671"/>
      <c r="X42" s="671"/>
      <c r="Y42" s="671"/>
      <c r="Z42" s="671"/>
    </row>
    <row r="43" spans="4:26">
      <c r="D43" s="664">
        <v>3</v>
      </c>
      <c r="F43" s="660">
        <v>4</v>
      </c>
      <c r="G43" s="660"/>
      <c r="H43" s="681"/>
      <c r="I43" s="661"/>
      <c r="J43" s="661"/>
      <c r="K43" s="682"/>
      <c r="L43" s="662"/>
      <c r="M43" s="662">
        <v>5</v>
      </c>
      <c r="O43" s="664">
        <v>6</v>
      </c>
      <c r="S43" s="842"/>
      <c r="T43" s="286"/>
      <c r="U43" s="286"/>
      <c r="V43" s="286"/>
      <c r="W43" s="286"/>
      <c r="X43" s="286"/>
      <c r="Y43" s="286"/>
      <c r="Z43" s="286"/>
    </row>
    <row r="44" spans="4:26">
      <c r="D44" s="664"/>
      <c r="F44" s="660"/>
      <c r="G44" s="660"/>
      <c r="H44" s="683"/>
      <c r="I44" s="684"/>
      <c r="J44" s="684"/>
      <c r="K44" s="685"/>
      <c r="L44" s="662"/>
      <c r="M44" s="662"/>
      <c r="O44" s="664"/>
      <c r="S44" s="841">
        <v>5</v>
      </c>
      <c r="T44" s="671"/>
      <c r="U44" s="671"/>
      <c r="V44" s="671"/>
      <c r="W44" s="671"/>
      <c r="X44" s="671"/>
      <c r="Y44" s="671"/>
      <c r="Z44" s="671"/>
    </row>
    <row r="45" spans="4:26">
      <c r="D45" s="664"/>
      <c r="F45" s="660"/>
      <c r="G45" s="660"/>
      <c r="H45" s="661"/>
      <c r="I45" s="661"/>
      <c r="J45" s="661"/>
      <c r="K45" s="661"/>
      <c r="L45" s="662"/>
      <c r="M45" s="662"/>
      <c r="O45" s="664"/>
      <c r="S45" s="842"/>
      <c r="T45" s="286"/>
      <c r="U45" s="286"/>
      <c r="V45" s="286"/>
      <c r="W45" s="286"/>
      <c r="X45" s="286"/>
      <c r="Y45" s="286"/>
      <c r="Z45" s="286"/>
    </row>
    <row r="46" spans="4:26">
      <c r="D46" s="665"/>
      <c r="F46" s="666"/>
      <c r="G46" s="660"/>
      <c r="H46" s="661"/>
      <c r="I46" s="661"/>
      <c r="J46" s="661"/>
      <c r="K46" s="661"/>
      <c r="L46" s="662"/>
      <c r="M46" s="668"/>
      <c r="O46" s="665"/>
      <c r="S46" s="841">
        <v>6</v>
      </c>
      <c r="T46" s="671"/>
      <c r="U46" s="671"/>
      <c r="V46" s="671"/>
      <c r="W46" s="671"/>
      <c r="X46" s="671"/>
      <c r="Y46" s="671"/>
      <c r="Z46" s="671"/>
    </row>
    <row r="47" spans="4:26">
      <c r="G47" s="660"/>
      <c r="H47" s="661"/>
      <c r="I47" s="661"/>
      <c r="J47" s="661"/>
      <c r="K47" s="661"/>
      <c r="L47" s="662"/>
      <c r="S47" s="842"/>
      <c r="T47" s="286"/>
      <c r="U47" s="286"/>
      <c r="V47" s="286"/>
      <c r="W47" s="286"/>
      <c r="X47" s="286"/>
      <c r="Y47" s="286"/>
      <c r="Z47" s="286"/>
    </row>
    <row r="48" spans="4:26">
      <c r="D48" s="663"/>
      <c r="F48" s="657"/>
      <c r="G48" s="660"/>
      <c r="H48" s="661"/>
      <c r="I48" s="661"/>
      <c r="J48" s="661"/>
      <c r="K48" s="661"/>
      <c r="L48" s="662"/>
      <c r="M48" s="659"/>
      <c r="O48" s="663"/>
      <c r="S48" s="841">
        <v>7</v>
      </c>
      <c r="T48" s="671"/>
      <c r="U48" s="671"/>
      <c r="V48" s="671"/>
      <c r="W48" s="671"/>
      <c r="X48" s="671"/>
      <c r="Y48" s="671"/>
      <c r="Z48" s="671"/>
    </row>
    <row r="49" spans="4:26">
      <c r="D49" s="664">
        <v>7</v>
      </c>
      <c r="F49" s="660">
        <v>8</v>
      </c>
      <c r="G49" s="660"/>
      <c r="H49" s="661"/>
      <c r="I49" s="661"/>
      <c r="J49" s="661"/>
      <c r="K49" s="661"/>
      <c r="L49" s="662"/>
      <c r="M49" s="662">
        <v>9</v>
      </c>
      <c r="O49" s="664">
        <v>10</v>
      </c>
      <c r="S49" s="842"/>
      <c r="T49" s="286"/>
      <c r="U49" s="286"/>
      <c r="V49" s="286"/>
      <c r="W49" s="286"/>
      <c r="X49" s="286"/>
      <c r="Y49" s="286"/>
      <c r="Z49" s="286"/>
    </row>
    <row r="50" spans="4:26">
      <c r="D50" s="664"/>
      <c r="F50" s="660"/>
      <c r="G50" s="660"/>
      <c r="H50" s="661"/>
      <c r="I50" s="661"/>
      <c r="J50" s="661"/>
      <c r="K50" s="661"/>
      <c r="L50" s="662"/>
      <c r="M50" s="662"/>
      <c r="O50" s="664"/>
      <c r="S50" s="841">
        <v>8</v>
      </c>
      <c r="T50" s="671"/>
      <c r="U50" s="671"/>
      <c r="V50" s="671"/>
      <c r="W50" s="671"/>
      <c r="X50" s="671"/>
      <c r="Y50" s="671"/>
      <c r="Z50" s="671"/>
    </row>
    <row r="51" spans="4:26">
      <c r="D51" s="664"/>
      <c r="F51" s="660"/>
      <c r="G51" s="660"/>
      <c r="H51" s="661"/>
      <c r="I51" s="661"/>
      <c r="J51" s="661"/>
      <c r="K51" s="661"/>
      <c r="L51" s="662"/>
      <c r="M51" s="662"/>
      <c r="O51" s="664"/>
      <c r="S51" s="842"/>
      <c r="T51" s="286"/>
      <c r="U51" s="286"/>
      <c r="V51" s="286"/>
      <c r="W51" s="286"/>
      <c r="X51" s="286"/>
      <c r="Y51" s="286"/>
      <c r="Z51" s="286"/>
    </row>
    <row r="52" spans="4:26">
      <c r="D52" s="665"/>
      <c r="F52" s="666"/>
      <c r="G52" s="660"/>
      <c r="H52" s="661"/>
      <c r="I52" s="661"/>
      <c r="J52" s="661"/>
      <c r="K52" s="661"/>
      <c r="L52" s="662"/>
      <c r="M52" s="668"/>
      <c r="O52" s="665"/>
      <c r="S52" s="841">
        <v>9</v>
      </c>
      <c r="T52" s="671"/>
      <c r="U52" s="671"/>
      <c r="V52" s="671"/>
      <c r="W52" s="671"/>
      <c r="X52" s="671"/>
      <c r="Y52" s="671"/>
      <c r="Z52" s="671"/>
    </row>
    <row r="53" spans="4:26">
      <c r="G53" s="660"/>
      <c r="H53" s="661"/>
      <c r="I53" s="661"/>
      <c r="J53" s="661"/>
      <c r="K53" s="661"/>
      <c r="L53" s="662"/>
      <c r="S53" s="842"/>
      <c r="T53" s="286"/>
      <c r="U53" s="286"/>
      <c r="V53" s="286"/>
      <c r="W53" s="286"/>
      <c r="X53" s="286"/>
      <c r="Y53" s="286"/>
      <c r="Z53" s="286"/>
    </row>
    <row r="54" spans="4:26">
      <c r="G54" s="666"/>
      <c r="H54" s="667"/>
      <c r="I54" s="667"/>
      <c r="J54" s="667"/>
      <c r="K54" s="667"/>
      <c r="L54" s="668"/>
      <c r="S54" s="841">
        <v>10</v>
      </c>
      <c r="T54" s="671"/>
      <c r="U54" s="671"/>
      <c r="V54" s="671"/>
      <c r="W54" s="671"/>
      <c r="X54" s="671"/>
      <c r="Y54" s="671"/>
      <c r="Z54" s="671"/>
    </row>
    <row r="55" spans="4:26">
      <c r="S55" s="842"/>
      <c r="T55" s="286"/>
      <c r="U55" s="286"/>
      <c r="V55" s="286"/>
      <c r="W55" s="286"/>
      <c r="X55" s="286"/>
      <c r="Y55" s="286"/>
      <c r="Z55" s="286"/>
    </row>
  </sheetData>
  <mergeCells count="38">
    <mergeCell ref="U6:U7"/>
    <mergeCell ref="V6:V7"/>
    <mergeCell ref="S18:S19"/>
    <mergeCell ref="S16:S17"/>
    <mergeCell ref="S6:S7"/>
    <mergeCell ref="T6:T7"/>
    <mergeCell ref="S14:S15"/>
    <mergeCell ref="S12:S13"/>
    <mergeCell ref="S10:S11"/>
    <mergeCell ref="S8:S9"/>
    <mergeCell ref="Y3:Z4"/>
    <mergeCell ref="Y31:Z32"/>
    <mergeCell ref="S34:S35"/>
    <mergeCell ref="T34:T35"/>
    <mergeCell ref="U34:U35"/>
    <mergeCell ref="V34:V35"/>
    <mergeCell ref="W6:W7"/>
    <mergeCell ref="X6:X7"/>
    <mergeCell ref="W34:W35"/>
    <mergeCell ref="X34:X35"/>
    <mergeCell ref="Y6:Y7"/>
    <mergeCell ref="Z6:Z7"/>
    <mergeCell ref="S26:S27"/>
    <mergeCell ref="S24:S25"/>
    <mergeCell ref="S22:S23"/>
    <mergeCell ref="S20:S21"/>
    <mergeCell ref="S40:S41"/>
    <mergeCell ref="S42:S43"/>
    <mergeCell ref="Y34:Y35"/>
    <mergeCell ref="Z34:Z35"/>
    <mergeCell ref="S36:S37"/>
    <mergeCell ref="S38:S39"/>
    <mergeCell ref="S52:S53"/>
    <mergeCell ref="S54:S55"/>
    <mergeCell ref="S44:S45"/>
    <mergeCell ref="S46:S47"/>
    <mergeCell ref="S48:S49"/>
    <mergeCell ref="S50:S51"/>
  </mergeCells>
  <phoneticPr fontId="20" type="noConversion"/>
  <printOptions horizontalCentered="1" verticalCentered="1"/>
  <pageMargins left="0" right="0" top="0.19685039370078741" bottom="0.19685039370078741" header="0" footer="0"/>
  <pageSetup paperSize="9" scale="70" orientation="landscape" horizontalDpi="120" verticalDpi="144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>
  <sheetPr>
    <pageSetUpPr fitToPage="1"/>
  </sheetPr>
  <dimension ref="B2:Z56"/>
  <sheetViews>
    <sheetView workbookViewId="0">
      <selection activeCell="S15" sqref="S15"/>
    </sheetView>
  </sheetViews>
  <sheetFormatPr baseColWidth="10" defaultRowHeight="15.75"/>
  <cols>
    <col min="1" max="1" width="3.7109375" customWidth="1"/>
    <col min="2" max="2" width="2.7109375" style="655" customWidth="1"/>
    <col min="3" max="14" width="3.7109375" style="655" customWidth="1"/>
    <col min="15" max="15" width="2.7109375" style="655" customWidth="1"/>
    <col min="16" max="16" width="2.7109375" style="402" customWidth="1"/>
    <col min="17" max="17" width="2.7109375" customWidth="1"/>
    <col min="18" max="18" width="4.28515625" bestFit="1" customWidth="1"/>
    <col min="19" max="22" width="12.7109375" customWidth="1"/>
    <col min="23" max="23" width="25.7109375" customWidth="1"/>
    <col min="24" max="24" width="12.7109375" customWidth="1"/>
    <col min="25" max="25" width="50.7109375" customWidth="1"/>
  </cols>
  <sheetData>
    <row r="2" spans="3:26" ht="20.100000000000001" customHeight="1">
      <c r="D2" s="1" t="s">
        <v>818</v>
      </c>
      <c r="X2" s="674"/>
      <c r="Y2" s="675" t="s">
        <v>817</v>
      </c>
      <c r="Z2" s="157"/>
    </row>
    <row r="3" spans="3:26" ht="15.2" customHeight="1">
      <c r="F3" s="849" t="s">
        <v>815</v>
      </c>
      <c r="G3" s="850"/>
      <c r="H3" s="850"/>
      <c r="I3" s="850"/>
      <c r="J3" s="850"/>
      <c r="K3" s="851"/>
      <c r="R3" s="841" t="s">
        <v>807</v>
      </c>
      <c r="S3" s="843" t="s">
        <v>294</v>
      </c>
      <c r="T3" s="843" t="s">
        <v>808</v>
      </c>
      <c r="U3" s="843" t="s">
        <v>809</v>
      </c>
      <c r="V3" s="843" t="s">
        <v>810</v>
      </c>
      <c r="W3" s="843" t="s">
        <v>812</v>
      </c>
      <c r="X3" s="843" t="s">
        <v>811</v>
      </c>
      <c r="Y3" s="843" t="s">
        <v>31</v>
      </c>
    </row>
    <row r="4" spans="3:26" ht="15.2" customHeight="1">
      <c r="F4" s="852"/>
      <c r="G4" s="853"/>
      <c r="H4" s="853"/>
      <c r="I4" s="853"/>
      <c r="J4" s="853"/>
      <c r="K4" s="854"/>
      <c r="R4" s="842"/>
      <c r="S4" s="844"/>
      <c r="T4" s="844"/>
      <c r="U4" s="844"/>
      <c r="V4" s="844"/>
      <c r="W4" s="844"/>
      <c r="X4" s="844"/>
      <c r="Y4" s="844"/>
    </row>
    <row r="5" spans="3:26">
      <c r="R5" s="841">
        <v>1</v>
      </c>
      <c r="S5" s="671"/>
      <c r="T5" s="671"/>
      <c r="U5" s="671"/>
      <c r="V5" s="671"/>
      <c r="W5" s="671"/>
      <c r="X5" s="671"/>
      <c r="Y5" s="671"/>
    </row>
    <row r="6" spans="3:26">
      <c r="R6" s="842"/>
      <c r="S6" s="286"/>
      <c r="T6" s="286"/>
      <c r="U6" s="286"/>
      <c r="V6" s="286"/>
      <c r="W6" s="286"/>
      <c r="X6" s="286"/>
      <c r="Y6" s="286"/>
    </row>
    <row r="7" spans="3:26">
      <c r="F7" s="657"/>
      <c r="G7" s="658"/>
      <c r="H7" s="658"/>
      <c r="I7" s="658"/>
      <c r="J7" s="658"/>
      <c r="K7" s="659"/>
      <c r="R7" s="841">
        <v>2</v>
      </c>
      <c r="S7" s="671"/>
      <c r="T7" s="671"/>
      <c r="U7" s="671"/>
      <c r="V7" s="671"/>
      <c r="W7" s="671"/>
      <c r="X7" s="671"/>
      <c r="Y7" s="671"/>
    </row>
    <row r="8" spans="3:26">
      <c r="F8" s="660"/>
      <c r="G8" s="661"/>
      <c r="H8" s="661"/>
      <c r="I8" s="661"/>
      <c r="J8" s="661"/>
      <c r="K8" s="662"/>
      <c r="R8" s="842"/>
      <c r="S8" s="286"/>
      <c r="T8" s="286"/>
      <c r="U8" s="286"/>
      <c r="V8" s="286"/>
      <c r="W8" s="286"/>
      <c r="X8" s="286"/>
      <c r="Y8" s="286"/>
    </row>
    <row r="9" spans="3:26">
      <c r="F9" s="660"/>
      <c r="G9" s="849" t="s">
        <v>816</v>
      </c>
      <c r="H9" s="850"/>
      <c r="I9" s="850"/>
      <c r="J9" s="851"/>
      <c r="K9" s="662"/>
      <c r="R9" s="841">
        <v>3</v>
      </c>
      <c r="S9" s="671"/>
      <c r="T9" s="671"/>
      <c r="U9" s="671"/>
      <c r="V9" s="671"/>
      <c r="W9" s="671"/>
      <c r="X9" s="671"/>
      <c r="Y9" s="671"/>
    </row>
    <row r="10" spans="3:26">
      <c r="F10" s="660"/>
      <c r="G10" s="852"/>
      <c r="H10" s="853"/>
      <c r="I10" s="853"/>
      <c r="J10" s="854"/>
      <c r="K10" s="662"/>
      <c r="R10" s="842"/>
      <c r="S10" s="286"/>
      <c r="T10" s="286"/>
      <c r="U10" s="286"/>
      <c r="V10" s="286"/>
      <c r="W10" s="286"/>
      <c r="X10" s="286"/>
      <c r="Y10" s="286"/>
    </row>
    <row r="11" spans="3:26">
      <c r="C11" s="663"/>
      <c r="E11" s="657"/>
      <c r="F11" s="660"/>
      <c r="G11" s="661"/>
      <c r="H11" s="661"/>
      <c r="I11" s="661"/>
      <c r="J11" s="661"/>
      <c r="K11" s="662"/>
      <c r="L11" s="659"/>
      <c r="N11" s="663"/>
      <c r="R11" s="841">
        <v>4</v>
      </c>
      <c r="S11" s="671"/>
      <c r="T11" s="671"/>
      <c r="U11" s="671"/>
      <c r="V11" s="671"/>
      <c r="W11" s="671"/>
      <c r="X11" s="671"/>
      <c r="Y11" s="671"/>
    </row>
    <row r="12" spans="3:26">
      <c r="C12" s="664">
        <v>1</v>
      </c>
      <c r="E12" s="660">
        <v>2</v>
      </c>
      <c r="F12" s="660"/>
      <c r="G12" s="661"/>
      <c r="H12" s="661"/>
      <c r="I12" s="661"/>
      <c r="J12" s="661"/>
      <c r="K12" s="662"/>
      <c r="L12" s="662">
        <v>3</v>
      </c>
      <c r="N12" s="664">
        <v>4</v>
      </c>
      <c r="R12" s="842"/>
      <c r="S12" s="286"/>
      <c r="T12" s="286"/>
      <c r="U12" s="286"/>
      <c r="V12" s="286"/>
      <c r="W12" s="286"/>
      <c r="X12" s="286"/>
      <c r="Y12" s="286"/>
    </row>
    <row r="13" spans="3:26">
      <c r="C13" s="664"/>
      <c r="E13" s="660"/>
      <c r="F13" s="660"/>
      <c r="G13" s="661"/>
      <c r="H13" s="661"/>
      <c r="I13" s="661"/>
      <c r="J13" s="661"/>
      <c r="K13" s="662"/>
      <c r="L13" s="662"/>
      <c r="N13" s="664"/>
      <c r="R13" s="841">
        <v>5</v>
      </c>
      <c r="S13" s="671"/>
      <c r="T13" s="671"/>
      <c r="U13" s="671"/>
      <c r="V13" s="671"/>
      <c r="W13" s="671"/>
      <c r="X13" s="671"/>
      <c r="Y13" s="671"/>
    </row>
    <row r="14" spans="3:26">
      <c r="C14" s="664"/>
      <c r="E14" s="660"/>
      <c r="F14" s="660"/>
      <c r="G14" s="661"/>
      <c r="H14" s="661"/>
      <c r="I14" s="661"/>
      <c r="J14" s="661"/>
      <c r="K14" s="662"/>
      <c r="L14" s="662"/>
      <c r="N14" s="664"/>
      <c r="R14" s="842"/>
      <c r="S14" s="286"/>
      <c r="T14" s="286"/>
      <c r="U14" s="286"/>
      <c r="V14" s="286"/>
      <c r="W14" s="286"/>
      <c r="X14" s="286"/>
      <c r="Y14" s="286"/>
    </row>
    <row r="15" spans="3:26">
      <c r="C15" s="665"/>
      <c r="E15" s="666"/>
      <c r="F15" s="660"/>
      <c r="G15" s="661"/>
      <c r="H15" s="661"/>
      <c r="I15" s="661"/>
      <c r="J15" s="661"/>
      <c r="K15" s="662"/>
      <c r="L15" s="668"/>
      <c r="N15" s="665"/>
      <c r="R15" s="841">
        <v>6</v>
      </c>
      <c r="S15" s="671"/>
      <c r="T15" s="671"/>
      <c r="U15" s="671"/>
      <c r="V15" s="671"/>
      <c r="W15" s="671"/>
      <c r="X15" s="671"/>
      <c r="Y15" s="671"/>
    </row>
    <row r="16" spans="3:26">
      <c r="F16" s="660"/>
      <c r="G16" s="661"/>
      <c r="H16" s="661"/>
      <c r="I16" s="661"/>
      <c r="J16" s="661"/>
      <c r="K16" s="662"/>
      <c r="R16" s="842"/>
      <c r="S16" s="286"/>
      <c r="T16" s="286"/>
      <c r="U16" s="286"/>
      <c r="V16" s="286"/>
      <c r="W16" s="286"/>
      <c r="X16" s="286"/>
      <c r="Y16" s="286"/>
    </row>
    <row r="17" spans="3:25">
      <c r="C17" s="663"/>
      <c r="E17" s="657"/>
      <c r="F17" s="660"/>
      <c r="G17" s="661"/>
      <c r="H17" s="661"/>
      <c r="I17" s="661"/>
      <c r="J17" s="661"/>
      <c r="K17" s="662"/>
      <c r="L17" s="659"/>
      <c r="N17" s="663"/>
      <c r="R17" s="841">
        <v>7</v>
      </c>
      <c r="S17" s="671"/>
      <c r="T17" s="671"/>
      <c r="U17" s="671"/>
      <c r="V17" s="671"/>
      <c r="W17" s="671"/>
      <c r="X17" s="671"/>
      <c r="Y17" s="671"/>
    </row>
    <row r="18" spans="3:25">
      <c r="C18" s="664">
        <v>5</v>
      </c>
      <c r="E18" s="660">
        <v>6</v>
      </c>
      <c r="F18" s="660"/>
      <c r="G18" s="661"/>
      <c r="H18" s="661"/>
      <c r="I18" s="661"/>
      <c r="J18" s="661"/>
      <c r="K18" s="662"/>
      <c r="L18" s="662">
        <v>7</v>
      </c>
      <c r="N18" s="664">
        <v>8</v>
      </c>
      <c r="R18" s="842"/>
      <c r="S18" s="286"/>
      <c r="T18" s="286"/>
      <c r="U18" s="286"/>
      <c r="V18" s="286"/>
      <c r="W18" s="286"/>
      <c r="X18" s="286"/>
      <c r="Y18" s="286"/>
    </row>
    <row r="19" spans="3:25">
      <c r="C19" s="664"/>
      <c r="E19" s="660"/>
      <c r="F19" s="660"/>
      <c r="G19" s="661"/>
      <c r="H19" s="661"/>
      <c r="I19" s="661"/>
      <c r="J19" s="661"/>
      <c r="K19" s="662"/>
      <c r="L19" s="662"/>
      <c r="N19" s="664"/>
      <c r="R19" s="841">
        <v>8</v>
      </c>
      <c r="S19" s="671"/>
      <c r="T19" s="671"/>
      <c r="U19" s="671"/>
      <c r="V19" s="671"/>
      <c r="W19" s="671"/>
      <c r="X19" s="671"/>
      <c r="Y19" s="671"/>
    </row>
    <row r="20" spans="3:25">
      <c r="C20" s="664"/>
      <c r="E20" s="660"/>
      <c r="F20" s="660"/>
      <c r="G20" s="661"/>
      <c r="H20" s="661"/>
      <c r="I20" s="661"/>
      <c r="J20" s="661"/>
      <c r="K20" s="662"/>
      <c r="L20" s="662"/>
      <c r="N20" s="664"/>
      <c r="R20" s="842"/>
      <c r="S20" s="286"/>
      <c r="T20" s="286"/>
      <c r="U20" s="286"/>
      <c r="V20" s="286"/>
      <c r="W20" s="286"/>
      <c r="X20" s="286"/>
      <c r="Y20" s="286"/>
    </row>
    <row r="21" spans="3:25">
      <c r="C21" s="665"/>
      <c r="E21" s="666"/>
      <c r="F21" s="660"/>
      <c r="G21" s="661"/>
      <c r="H21" s="661"/>
      <c r="I21" s="661"/>
      <c r="J21" s="661"/>
      <c r="K21" s="662"/>
      <c r="L21" s="668"/>
      <c r="N21" s="665"/>
      <c r="R21" s="841">
        <v>9</v>
      </c>
      <c r="S21" s="671"/>
      <c r="T21" s="671"/>
      <c r="U21" s="671"/>
      <c r="V21" s="671"/>
      <c r="W21" s="671"/>
      <c r="X21" s="671"/>
      <c r="Y21" s="671"/>
    </row>
    <row r="22" spans="3:25">
      <c r="F22" s="660"/>
      <c r="G22" s="661"/>
      <c r="H22" s="661"/>
      <c r="I22" s="661"/>
      <c r="J22" s="661"/>
      <c r="K22" s="662"/>
      <c r="R22" s="842"/>
      <c r="S22" s="286"/>
      <c r="T22" s="286"/>
      <c r="U22" s="286"/>
      <c r="V22" s="286"/>
      <c r="W22" s="286"/>
      <c r="X22" s="286"/>
      <c r="Y22" s="286"/>
    </row>
    <row r="23" spans="3:25">
      <c r="C23" s="663"/>
      <c r="E23" s="657"/>
      <c r="F23" s="660"/>
      <c r="G23" s="661"/>
      <c r="H23" s="661"/>
      <c r="I23" s="661"/>
      <c r="J23" s="661"/>
      <c r="K23" s="662"/>
      <c r="L23" s="659"/>
      <c r="N23" s="663"/>
      <c r="R23" s="841">
        <v>10</v>
      </c>
      <c r="S23" s="671"/>
      <c r="T23" s="671"/>
      <c r="U23" s="671"/>
      <c r="V23" s="671"/>
      <c r="W23" s="671"/>
      <c r="X23" s="671"/>
      <c r="Y23" s="671"/>
    </row>
    <row r="24" spans="3:25">
      <c r="C24" s="664">
        <v>9</v>
      </c>
      <c r="E24" s="660">
        <v>10</v>
      </c>
      <c r="F24" s="660"/>
      <c r="G24" s="661"/>
      <c r="H24" s="661"/>
      <c r="I24" s="661"/>
      <c r="J24" s="661"/>
      <c r="K24" s="662"/>
      <c r="L24" s="662">
        <v>11</v>
      </c>
      <c r="N24" s="664">
        <v>12</v>
      </c>
      <c r="R24" s="842"/>
      <c r="S24" s="286"/>
      <c r="T24" s="286"/>
      <c r="U24" s="286"/>
      <c r="V24" s="286"/>
      <c r="W24" s="286"/>
      <c r="X24" s="286"/>
      <c r="Y24" s="286"/>
    </row>
    <row r="25" spans="3:25">
      <c r="C25" s="664"/>
      <c r="E25" s="660"/>
      <c r="F25" s="660"/>
      <c r="G25" s="661"/>
      <c r="H25" s="661"/>
      <c r="I25" s="661"/>
      <c r="J25" s="661"/>
      <c r="K25" s="662"/>
      <c r="L25" s="662"/>
      <c r="N25" s="664"/>
      <c r="R25" s="841">
        <v>11</v>
      </c>
      <c r="S25" s="671"/>
      <c r="T25" s="671"/>
      <c r="U25" s="671"/>
      <c r="V25" s="671"/>
      <c r="W25" s="671"/>
      <c r="X25" s="671"/>
      <c r="Y25" s="671"/>
    </row>
    <row r="26" spans="3:25">
      <c r="C26" s="664"/>
      <c r="E26" s="660"/>
      <c r="F26" s="660"/>
      <c r="G26" s="661"/>
      <c r="H26" s="661"/>
      <c r="I26" s="661"/>
      <c r="J26" s="661"/>
      <c r="K26" s="662"/>
      <c r="L26" s="662"/>
      <c r="N26" s="664"/>
      <c r="R26" s="842"/>
      <c r="S26" s="286"/>
      <c r="T26" s="286"/>
      <c r="U26" s="286"/>
      <c r="V26" s="286"/>
      <c r="W26" s="286"/>
      <c r="X26" s="286"/>
      <c r="Y26" s="286"/>
    </row>
    <row r="27" spans="3:25">
      <c r="C27" s="665"/>
      <c r="E27" s="666"/>
      <c r="F27" s="660"/>
      <c r="G27" s="661"/>
      <c r="H27" s="661"/>
      <c r="I27" s="661"/>
      <c r="J27" s="661"/>
      <c r="K27" s="662"/>
      <c r="L27" s="668"/>
      <c r="N27" s="665"/>
      <c r="R27" s="841">
        <v>12</v>
      </c>
      <c r="S27" s="671"/>
      <c r="T27" s="671"/>
      <c r="U27" s="671"/>
      <c r="V27" s="671"/>
      <c r="W27" s="671"/>
      <c r="X27" s="671"/>
      <c r="Y27" s="671"/>
    </row>
    <row r="28" spans="3:25">
      <c r="F28" s="666"/>
      <c r="G28" s="667"/>
      <c r="H28" s="667"/>
      <c r="I28" s="667"/>
      <c r="J28" s="667"/>
      <c r="K28" s="668"/>
      <c r="R28" s="842"/>
      <c r="S28" s="286"/>
      <c r="T28" s="286"/>
      <c r="U28" s="286"/>
      <c r="V28" s="286"/>
      <c r="W28" s="286"/>
      <c r="X28" s="286"/>
      <c r="Y28" s="286"/>
    </row>
    <row r="30" spans="3:25" ht="20.100000000000001" customHeight="1">
      <c r="D30" s="1" t="s">
        <v>818</v>
      </c>
      <c r="X30" s="673"/>
      <c r="Y30" s="675" t="s">
        <v>817</v>
      </c>
    </row>
    <row r="31" spans="3:25" ht="15.2" customHeight="1">
      <c r="F31" s="849" t="s">
        <v>815</v>
      </c>
      <c r="G31" s="850"/>
      <c r="H31" s="850"/>
      <c r="I31" s="850"/>
      <c r="J31" s="850"/>
      <c r="K31" s="851"/>
      <c r="R31" s="841" t="s">
        <v>807</v>
      </c>
      <c r="S31" s="843" t="s">
        <v>294</v>
      </c>
      <c r="T31" s="843" t="s">
        <v>808</v>
      </c>
      <c r="U31" s="843" t="s">
        <v>809</v>
      </c>
      <c r="V31" s="843" t="s">
        <v>810</v>
      </c>
      <c r="W31" s="843" t="s">
        <v>812</v>
      </c>
      <c r="X31" s="855" t="s">
        <v>811</v>
      </c>
      <c r="Y31" s="855" t="s">
        <v>31</v>
      </c>
    </row>
    <row r="32" spans="3:25" ht="15.2" customHeight="1">
      <c r="F32" s="852"/>
      <c r="G32" s="853"/>
      <c r="H32" s="853"/>
      <c r="I32" s="853"/>
      <c r="J32" s="853"/>
      <c r="K32" s="854"/>
      <c r="R32" s="842"/>
      <c r="S32" s="844"/>
      <c r="T32" s="844"/>
      <c r="U32" s="844"/>
      <c r="V32" s="844"/>
      <c r="W32" s="844"/>
      <c r="X32" s="844"/>
      <c r="Y32" s="844"/>
    </row>
    <row r="33" spans="3:25">
      <c r="R33" s="841">
        <v>1</v>
      </c>
      <c r="S33" s="671"/>
      <c r="T33" s="671"/>
      <c r="U33" s="671"/>
      <c r="V33" s="671"/>
      <c r="W33" s="671"/>
      <c r="X33" s="671"/>
      <c r="Y33" s="671"/>
    </row>
    <row r="34" spans="3:25">
      <c r="R34" s="842"/>
      <c r="S34" s="286"/>
      <c r="T34" s="286"/>
      <c r="U34" s="286"/>
      <c r="V34" s="286"/>
      <c r="W34" s="286"/>
      <c r="X34" s="286"/>
      <c r="Y34" s="286"/>
    </row>
    <row r="35" spans="3:25">
      <c r="F35" s="657"/>
      <c r="G35" s="658"/>
      <c r="H35" s="658"/>
      <c r="I35" s="658"/>
      <c r="J35" s="658"/>
      <c r="K35" s="659"/>
      <c r="R35" s="841">
        <v>2</v>
      </c>
      <c r="S35" s="671"/>
      <c r="T35" s="671"/>
      <c r="U35" s="671"/>
      <c r="V35" s="671"/>
      <c r="W35" s="671"/>
      <c r="X35" s="671"/>
      <c r="Y35" s="671"/>
    </row>
    <row r="36" spans="3:25">
      <c r="F36" s="660"/>
      <c r="G36" s="661"/>
      <c r="H36" s="661"/>
      <c r="I36" s="661"/>
      <c r="J36" s="661"/>
      <c r="K36" s="662"/>
      <c r="R36" s="842"/>
      <c r="S36" s="286"/>
      <c r="T36" s="286"/>
      <c r="U36" s="286"/>
      <c r="V36" s="286"/>
      <c r="W36" s="286"/>
      <c r="X36" s="286"/>
      <c r="Y36" s="286"/>
    </row>
    <row r="37" spans="3:25">
      <c r="F37" s="660"/>
      <c r="G37" s="849" t="s">
        <v>816</v>
      </c>
      <c r="H37" s="850"/>
      <c r="I37" s="850"/>
      <c r="J37" s="851"/>
      <c r="K37" s="662"/>
      <c r="R37" s="841">
        <v>3</v>
      </c>
      <c r="S37" s="671"/>
      <c r="T37" s="671"/>
      <c r="U37" s="671"/>
      <c r="V37" s="671"/>
      <c r="W37" s="671"/>
      <c r="X37" s="671"/>
      <c r="Y37" s="671"/>
    </row>
    <row r="38" spans="3:25">
      <c r="F38" s="660"/>
      <c r="G38" s="852"/>
      <c r="H38" s="853"/>
      <c r="I38" s="853"/>
      <c r="J38" s="854"/>
      <c r="K38" s="662"/>
      <c r="R38" s="842"/>
      <c r="S38" s="286"/>
      <c r="T38" s="286"/>
      <c r="U38" s="286"/>
      <c r="V38" s="286"/>
      <c r="W38" s="286"/>
      <c r="X38" s="286"/>
      <c r="Y38" s="286"/>
    </row>
    <row r="39" spans="3:25">
      <c r="C39" s="663"/>
      <c r="E39" s="657"/>
      <c r="F39" s="660"/>
      <c r="G39" s="661"/>
      <c r="H39" s="661"/>
      <c r="I39" s="661"/>
      <c r="J39" s="661"/>
      <c r="K39" s="662"/>
      <c r="L39" s="659"/>
      <c r="N39" s="663"/>
      <c r="R39" s="841">
        <v>4</v>
      </c>
      <c r="S39" s="671"/>
      <c r="T39" s="671"/>
      <c r="U39" s="671"/>
      <c r="V39" s="671"/>
      <c r="W39" s="671"/>
      <c r="X39" s="671"/>
      <c r="Y39" s="671"/>
    </row>
    <row r="40" spans="3:25">
      <c r="C40" s="664">
        <v>1</v>
      </c>
      <c r="E40" s="660">
        <v>2</v>
      </c>
      <c r="F40" s="660"/>
      <c r="G40" s="661"/>
      <c r="H40" s="661"/>
      <c r="I40" s="661"/>
      <c r="J40" s="661"/>
      <c r="K40" s="662"/>
      <c r="L40" s="662">
        <v>3</v>
      </c>
      <c r="N40" s="664">
        <v>4</v>
      </c>
      <c r="R40" s="842"/>
      <c r="S40" s="286"/>
      <c r="T40" s="286"/>
      <c r="U40" s="286"/>
      <c r="V40" s="286"/>
      <c r="W40" s="286"/>
      <c r="X40" s="286"/>
      <c r="Y40" s="286"/>
    </row>
    <row r="41" spans="3:25">
      <c r="C41" s="664"/>
      <c r="E41" s="660"/>
      <c r="F41" s="660"/>
      <c r="G41" s="661"/>
      <c r="H41" s="661"/>
      <c r="I41" s="661"/>
      <c r="J41" s="661"/>
      <c r="K41" s="662"/>
      <c r="L41" s="662"/>
      <c r="N41" s="664"/>
      <c r="R41" s="841">
        <v>5</v>
      </c>
      <c r="S41" s="671"/>
      <c r="T41" s="671"/>
      <c r="U41" s="671"/>
      <c r="V41" s="671"/>
      <c r="W41" s="671"/>
      <c r="X41" s="671"/>
      <c r="Y41" s="671"/>
    </row>
    <row r="42" spans="3:25">
      <c r="C42" s="664"/>
      <c r="E42" s="660"/>
      <c r="F42" s="660"/>
      <c r="G42" s="661"/>
      <c r="H42" s="661"/>
      <c r="I42" s="661"/>
      <c r="J42" s="661"/>
      <c r="K42" s="662"/>
      <c r="L42" s="662"/>
      <c r="N42" s="664"/>
      <c r="R42" s="842"/>
      <c r="S42" s="286"/>
      <c r="T42" s="286"/>
      <c r="U42" s="286"/>
      <c r="V42" s="286"/>
      <c r="W42" s="286"/>
      <c r="X42" s="286"/>
      <c r="Y42" s="286"/>
    </row>
    <row r="43" spans="3:25">
      <c r="C43" s="665"/>
      <c r="E43" s="666"/>
      <c r="F43" s="660"/>
      <c r="G43" s="661"/>
      <c r="H43" s="661"/>
      <c r="I43" s="661"/>
      <c r="J43" s="661"/>
      <c r="K43" s="662"/>
      <c r="L43" s="668"/>
      <c r="N43" s="665"/>
      <c r="R43" s="841">
        <v>6</v>
      </c>
      <c r="S43" s="671"/>
      <c r="T43" s="671"/>
      <c r="U43" s="671"/>
      <c r="V43" s="671"/>
      <c r="W43" s="671"/>
      <c r="X43" s="671"/>
      <c r="Y43" s="671"/>
    </row>
    <row r="44" spans="3:25">
      <c r="F44" s="660"/>
      <c r="G44" s="661"/>
      <c r="H44" s="661"/>
      <c r="I44" s="661"/>
      <c r="J44" s="661"/>
      <c r="K44" s="662"/>
      <c r="R44" s="842"/>
      <c r="S44" s="286"/>
      <c r="T44" s="286"/>
      <c r="U44" s="286"/>
      <c r="V44" s="286"/>
      <c r="W44" s="286"/>
      <c r="X44" s="286"/>
      <c r="Y44" s="286"/>
    </row>
    <row r="45" spans="3:25">
      <c r="C45" s="663"/>
      <c r="E45" s="657"/>
      <c r="F45" s="660"/>
      <c r="G45" s="661"/>
      <c r="H45" s="661"/>
      <c r="I45" s="661"/>
      <c r="J45" s="661"/>
      <c r="K45" s="662"/>
      <c r="L45" s="659"/>
      <c r="N45" s="663"/>
      <c r="R45" s="841">
        <v>7</v>
      </c>
      <c r="S45" s="671"/>
      <c r="T45" s="671"/>
      <c r="U45" s="671"/>
      <c r="V45" s="671"/>
      <c r="W45" s="671"/>
      <c r="X45" s="671"/>
      <c r="Y45" s="671"/>
    </row>
    <row r="46" spans="3:25">
      <c r="C46" s="664">
        <v>5</v>
      </c>
      <c r="E46" s="660">
        <v>6</v>
      </c>
      <c r="F46" s="660"/>
      <c r="G46" s="661"/>
      <c r="H46" s="661"/>
      <c r="I46" s="661"/>
      <c r="J46" s="661"/>
      <c r="K46" s="662"/>
      <c r="L46" s="662">
        <v>7</v>
      </c>
      <c r="N46" s="664">
        <v>8</v>
      </c>
      <c r="R46" s="842"/>
      <c r="S46" s="286"/>
      <c r="T46" s="286"/>
      <c r="U46" s="286"/>
      <c r="V46" s="286"/>
      <c r="W46" s="286"/>
      <c r="X46" s="286"/>
      <c r="Y46" s="286"/>
    </row>
    <row r="47" spans="3:25">
      <c r="C47" s="664"/>
      <c r="E47" s="660"/>
      <c r="F47" s="660"/>
      <c r="G47" s="661"/>
      <c r="H47" s="661"/>
      <c r="I47" s="661"/>
      <c r="J47" s="661"/>
      <c r="K47" s="662"/>
      <c r="L47" s="662"/>
      <c r="N47" s="664"/>
      <c r="R47" s="841">
        <v>8</v>
      </c>
      <c r="S47" s="671"/>
      <c r="T47" s="671"/>
      <c r="U47" s="671"/>
      <c r="V47" s="671"/>
      <c r="W47" s="671"/>
      <c r="X47" s="671"/>
      <c r="Y47" s="671"/>
    </row>
    <row r="48" spans="3:25">
      <c r="C48" s="664"/>
      <c r="E48" s="660"/>
      <c r="F48" s="660"/>
      <c r="G48" s="661"/>
      <c r="H48" s="661"/>
      <c r="I48" s="661"/>
      <c r="J48" s="661"/>
      <c r="K48" s="662"/>
      <c r="L48" s="662"/>
      <c r="N48" s="664"/>
      <c r="R48" s="842"/>
      <c r="S48" s="286"/>
      <c r="T48" s="286"/>
      <c r="U48" s="286"/>
      <c r="V48" s="286"/>
      <c r="W48" s="286"/>
      <c r="X48" s="286"/>
      <c r="Y48" s="286"/>
    </row>
    <row r="49" spans="3:25">
      <c r="C49" s="665"/>
      <c r="E49" s="666"/>
      <c r="F49" s="660"/>
      <c r="G49" s="661"/>
      <c r="H49" s="661"/>
      <c r="I49" s="661"/>
      <c r="J49" s="661"/>
      <c r="K49" s="662"/>
      <c r="L49" s="668"/>
      <c r="N49" s="665"/>
      <c r="R49" s="841">
        <v>9</v>
      </c>
      <c r="S49" s="671"/>
      <c r="T49" s="671"/>
      <c r="U49" s="671"/>
      <c r="V49" s="671"/>
      <c r="W49" s="671"/>
      <c r="X49" s="671"/>
      <c r="Y49" s="671"/>
    </row>
    <row r="50" spans="3:25">
      <c r="F50" s="660"/>
      <c r="G50" s="661"/>
      <c r="H50" s="661"/>
      <c r="I50" s="661"/>
      <c r="J50" s="661"/>
      <c r="K50" s="662"/>
      <c r="R50" s="842"/>
      <c r="S50" s="286"/>
      <c r="T50" s="286"/>
      <c r="U50" s="286"/>
      <c r="V50" s="286"/>
      <c r="W50" s="286"/>
      <c r="X50" s="286"/>
      <c r="Y50" s="286"/>
    </row>
    <row r="51" spans="3:25">
      <c r="C51" s="663"/>
      <c r="E51" s="657"/>
      <c r="F51" s="660"/>
      <c r="G51" s="661"/>
      <c r="H51" s="661"/>
      <c r="I51" s="661"/>
      <c r="J51" s="661"/>
      <c r="K51" s="662"/>
      <c r="L51" s="659"/>
      <c r="N51" s="663"/>
      <c r="R51" s="841">
        <v>10</v>
      </c>
      <c r="S51" s="671"/>
      <c r="T51" s="671"/>
      <c r="U51" s="671"/>
      <c r="V51" s="671"/>
      <c r="W51" s="671"/>
      <c r="X51" s="671"/>
      <c r="Y51" s="671"/>
    </row>
    <row r="52" spans="3:25">
      <c r="C52" s="664">
        <v>9</v>
      </c>
      <c r="E52" s="660">
        <v>10</v>
      </c>
      <c r="F52" s="660"/>
      <c r="G52" s="661"/>
      <c r="H52" s="661"/>
      <c r="I52" s="661"/>
      <c r="J52" s="661"/>
      <c r="K52" s="662"/>
      <c r="L52" s="662">
        <v>11</v>
      </c>
      <c r="N52" s="664">
        <v>12</v>
      </c>
      <c r="R52" s="842"/>
      <c r="S52" s="286"/>
      <c r="T52" s="286"/>
      <c r="U52" s="286"/>
      <c r="V52" s="286"/>
      <c r="W52" s="286"/>
      <c r="X52" s="286"/>
      <c r="Y52" s="286"/>
    </row>
    <row r="53" spans="3:25">
      <c r="C53" s="664"/>
      <c r="E53" s="660"/>
      <c r="F53" s="660"/>
      <c r="G53" s="661"/>
      <c r="H53" s="661"/>
      <c r="I53" s="661"/>
      <c r="J53" s="661"/>
      <c r="K53" s="662"/>
      <c r="L53" s="662"/>
      <c r="N53" s="664"/>
      <c r="R53" s="841">
        <v>11</v>
      </c>
      <c r="S53" s="671"/>
      <c r="T53" s="671"/>
      <c r="U53" s="671"/>
      <c r="V53" s="671"/>
      <c r="W53" s="671"/>
      <c r="X53" s="671"/>
      <c r="Y53" s="671"/>
    </row>
    <row r="54" spans="3:25">
      <c r="C54" s="664"/>
      <c r="E54" s="660"/>
      <c r="F54" s="660"/>
      <c r="G54" s="661"/>
      <c r="H54" s="661"/>
      <c r="I54" s="661"/>
      <c r="J54" s="661"/>
      <c r="K54" s="662"/>
      <c r="L54" s="662"/>
      <c r="N54" s="664"/>
      <c r="R54" s="842"/>
      <c r="S54" s="286"/>
      <c r="T54" s="286"/>
      <c r="U54" s="286"/>
      <c r="V54" s="286"/>
      <c r="W54" s="286"/>
      <c r="X54" s="286"/>
      <c r="Y54" s="286"/>
    </row>
    <row r="55" spans="3:25">
      <c r="C55" s="665"/>
      <c r="E55" s="666"/>
      <c r="F55" s="660"/>
      <c r="G55" s="661"/>
      <c r="H55" s="661"/>
      <c r="I55" s="661"/>
      <c r="J55" s="661"/>
      <c r="K55" s="662"/>
      <c r="L55" s="668"/>
      <c r="N55" s="665"/>
      <c r="R55" s="841">
        <v>12</v>
      </c>
      <c r="S55" s="671"/>
      <c r="T55" s="671"/>
      <c r="U55" s="671"/>
      <c r="V55" s="671"/>
      <c r="W55" s="671"/>
      <c r="X55" s="671"/>
      <c r="Y55" s="671"/>
    </row>
    <row r="56" spans="3:25">
      <c r="F56" s="666"/>
      <c r="G56" s="667"/>
      <c r="H56" s="667"/>
      <c r="I56" s="667"/>
      <c r="J56" s="667"/>
      <c r="K56" s="668"/>
      <c r="R56" s="842"/>
      <c r="S56" s="286"/>
      <c r="T56" s="286"/>
      <c r="U56" s="286"/>
      <c r="V56" s="286"/>
      <c r="W56" s="286"/>
      <c r="X56" s="286"/>
      <c r="Y56" s="286"/>
    </row>
  </sheetData>
  <mergeCells count="44">
    <mergeCell ref="R55:R56"/>
    <mergeCell ref="G37:J38"/>
    <mergeCell ref="R47:R48"/>
    <mergeCell ref="R49:R50"/>
    <mergeCell ref="R51:R52"/>
    <mergeCell ref="R53:R54"/>
    <mergeCell ref="R39:R40"/>
    <mergeCell ref="R41:R42"/>
    <mergeCell ref="R43:R44"/>
    <mergeCell ref="R45:R46"/>
    <mergeCell ref="R33:R34"/>
    <mergeCell ref="R35:R36"/>
    <mergeCell ref="R37:R38"/>
    <mergeCell ref="U31:U32"/>
    <mergeCell ref="V31:V32"/>
    <mergeCell ref="S31:S32"/>
    <mergeCell ref="T31:T32"/>
    <mergeCell ref="F31:K32"/>
    <mergeCell ref="R31:R32"/>
    <mergeCell ref="R25:R26"/>
    <mergeCell ref="R27:R28"/>
    <mergeCell ref="Y31:Y32"/>
    <mergeCell ref="W31:W32"/>
    <mergeCell ref="X31:X32"/>
    <mergeCell ref="X3:X4"/>
    <mergeCell ref="Y3:Y4"/>
    <mergeCell ref="R3:R4"/>
    <mergeCell ref="S3:S4"/>
    <mergeCell ref="T3:T4"/>
    <mergeCell ref="U3:U4"/>
    <mergeCell ref="V3:V4"/>
    <mergeCell ref="W3:W4"/>
    <mergeCell ref="F3:K4"/>
    <mergeCell ref="G9:J10"/>
    <mergeCell ref="R23:R24"/>
    <mergeCell ref="R21:R22"/>
    <mergeCell ref="R19:R20"/>
    <mergeCell ref="R17:R18"/>
    <mergeCell ref="R15:R16"/>
    <mergeCell ref="R13:R14"/>
    <mergeCell ref="R11:R12"/>
    <mergeCell ref="R9:R10"/>
    <mergeCell ref="R7:R8"/>
    <mergeCell ref="R5:R6"/>
  </mergeCells>
  <phoneticPr fontId="0" type="noConversion"/>
  <printOptions horizontalCentered="1" verticalCentered="1"/>
  <pageMargins left="0" right="0" top="0.19685039370078741" bottom="0.19685039370078741" header="0" footer="0"/>
  <pageSetup paperSize="9" scale="67" orientation="landscape" horizontalDpi="120" verticalDpi="144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>
  <sheetPr>
    <pageSetUpPr fitToPage="1"/>
  </sheetPr>
  <dimension ref="C2:Z54"/>
  <sheetViews>
    <sheetView workbookViewId="0"/>
  </sheetViews>
  <sheetFormatPr baseColWidth="10" defaultRowHeight="15.75"/>
  <cols>
    <col min="1" max="1" width="3.7109375" customWidth="1"/>
    <col min="2" max="2" width="2.7109375" customWidth="1"/>
    <col min="3" max="3" width="2.7109375" style="655" customWidth="1"/>
    <col min="4" max="4" width="3.7109375" style="655" customWidth="1"/>
    <col min="5" max="5" width="2.7109375" style="655" customWidth="1"/>
    <col min="6" max="13" width="3.7109375" style="655" customWidth="1"/>
    <col min="14" max="14" width="2.7109375" style="655" customWidth="1"/>
    <col min="15" max="15" width="3.7109375" style="655" customWidth="1"/>
    <col min="16" max="16" width="2.7109375" style="655" customWidth="1"/>
    <col min="17" max="17" width="4.28515625" bestFit="1" customWidth="1"/>
    <col min="18" max="18" width="12.7109375" customWidth="1"/>
    <col min="19" max="19" width="8.7109375" hidden="1" customWidth="1"/>
    <col min="20" max="20" width="12.7109375" customWidth="1"/>
    <col min="21" max="21" width="6.7109375" customWidth="1"/>
    <col min="22" max="22" width="12.7109375" customWidth="1"/>
    <col min="23" max="23" width="25.7109375" customWidth="1"/>
    <col min="24" max="24" width="10.7109375" customWidth="1"/>
    <col min="25" max="25" width="40.7109375" customWidth="1"/>
  </cols>
  <sheetData>
    <row r="2" spans="4:26" ht="20.100000000000001" customHeight="1">
      <c r="G2" s="672" t="s">
        <v>815</v>
      </c>
      <c r="H2" s="669"/>
      <c r="I2" s="669"/>
      <c r="J2" s="669"/>
      <c r="K2" s="669"/>
      <c r="L2" s="670"/>
      <c r="Q2" s="1" t="s">
        <v>825</v>
      </c>
      <c r="Z2" s="157"/>
    </row>
    <row r="3" spans="4:26" ht="5.0999999999999996" customHeight="1">
      <c r="X3" s="845" t="s">
        <v>813</v>
      </c>
      <c r="Y3" s="846"/>
      <c r="Z3" s="157"/>
    </row>
    <row r="4" spans="4:26" ht="12.95" customHeight="1">
      <c r="H4" s="657"/>
      <c r="I4" s="658"/>
      <c r="J4" s="658"/>
      <c r="K4" s="659"/>
      <c r="X4" s="847"/>
      <c r="Y4" s="848"/>
      <c r="Z4" s="157"/>
    </row>
    <row r="5" spans="4:26" ht="10.15" customHeight="1">
      <c r="F5" s="663"/>
      <c r="H5" s="660"/>
      <c r="I5" s="661"/>
      <c r="J5" s="661"/>
      <c r="K5" s="662"/>
      <c r="M5" s="663"/>
      <c r="Q5" s="841" t="s">
        <v>807</v>
      </c>
      <c r="R5" s="856" t="s">
        <v>294</v>
      </c>
      <c r="S5" s="856" t="s">
        <v>808</v>
      </c>
      <c r="T5" s="856" t="s">
        <v>2</v>
      </c>
      <c r="U5" s="858" t="s">
        <v>809</v>
      </c>
      <c r="V5" s="856" t="s">
        <v>810</v>
      </c>
      <c r="W5" s="856" t="s">
        <v>812</v>
      </c>
      <c r="X5" s="860" t="s">
        <v>811</v>
      </c>
      <c r="Y5" s="856" t="s">
        <v>31</v>
      </c>
    </row>
    <row r="6" spans="4:26" ht="10.15" customHeight="1">
      <c r="F6" s="664"/>
      <c r="H6" s="660"/>
      <c r="I6" s="661"/>
      <c r="J6" s="661"/>
      <c r="K6" s="662"/>
      <c r="M6" s="664"/>
      <c r="Q6" s="842"/>
      <c r="R6" s="857"/>
      <c r="S6" s="857"/>
      <c r="T6" s="857"/>
      <c r="U6" s="859"/>
      <c r="V6" s="857"/>
      <c r="W6" s="857"/>
      <c r="X6" s="861"/>
      <c r="Y6" s="857"/>
    </row>
    <row r="7" spans="4:26" ht="15.75" customHeight="1">
      <c r="F7" s="664">
        <v>1</v>
      </c>
      <c r="H7" s="660"/>
      <c r="I7" s="661"/>
      <c r="J7" s="661"/>
      <c r="K7" s="662"/>
      <c r="M7" s="664">
        <v>2</v>
      </c>
      <c r="Q7" s="841">
        <v>1</v>
      </c>
      <c r="R7" s="671"/>
      <c r="S7" s="671"/>
      <c r="T7" s="671"/>
      <c r="U7" s="671"/>
      <c r="V7" s="671"/>
      <c r="W7" s="671"/>
      <c r="X7" s="671"/>
      <c r="Y7" s="671"/>
    </row>
    <row r="8" spans="4:26" ht="15.75" customHeight="1">
      <c r="F8" s="664"/>
      <c r="H8" s="660"/>
      <c r="I8" s="661"/>
      <c r="J8" s="661"/>
      <c r="K8" s="662"/>
      <c r="M8" s="664"/>
      <c r="Q8" s="842"/>
      <c r="R8" s="286"/>
      <c r="S8" s="286"/>
      <c r="T8" s="286"/>
      <c r="U8" s="286"/>
      <c r="V8" s="286"/>
      <c r="W8" s="286"/>
      <c r="X8" s="286"/>
      <c r="Y8" s="286"/>
    </row>
    <row r="9" spans="4:26" ht="15.75" customHeight="1">
      <c r="F9" s="665"/>
      <c r="H9" s="660"/>
      <c r="I9" s="661"/>
      <c r="J9" s="661"/>
      <c r="K9" s="662"/>
      <c r="M9" s="665"/>
      <c r="Q9" s="841">
        <v>2</v>
      </c>
      <c r="R9" s="671"/>
      <c r="S9" s="671"/>
      <c r="T9" s="671"/>
      <c r="U9" s="671"/>
      <c r="V9" s="671"/>
      <c r="W9" s="671"/>
      <c r="X9" s="671"/>
      <c r="Y9" s="671"/>
    </row>
    <row r="10" spans="4:26" ht="15.75" customHeight="1">
      <c r="H10" s="666"/>
      <c r="I10" s="667"/>
      <c r="J10" s="667"/>
      <c r="K10" s="668"/>
      <c r="Q10" s="842"/>
      <c r="R10" s="286"/>
      <c r="S10" s="286"/>
      <c r="T10" s="286"/>
      <c r="U10" s="286"/>
      <c r="V10" s="286"/>
      <c r="W10" s="286"/>
      <c r="X10" s="286"/>
      <c r="Y10" s="286"/>
    </row>
    <row r="11" spans="4:26" ht="15.75" customHeight="1">
      <c r="G11" s="657"/>
      <c r="H11" s="658"/>
      <c r="I11" s="658"/>
      <c r="J11" s="658"/>
      <c r="K11" s="658"/>
      <c r="L11" s="659"/>
      <c r="Q11" s="841">
        <v>3</v>
      </c>
      <c r="R11" s="671"/>
      <c r="S11" s="671"/>
      <c r="T11" s="671"/>
      <c r="U11" s="671"/>
      <c r="V11" s="671"/>
      <c r="W11" s="671"/>
      <c r="X11" s="671"/>
      <c r="Y11" s="671"/>
    </row>
    <row r="12" spans="4:26" ht="15.75" customHeight="1">
      <c r="G12" s="660"/>
      <c r="H12" s="661"/>
      <c r="I12" s="661"/>
      <c r="J12" s="661"/>
      <c r="K12" s="661"/>
      <c r="L12" s="662"/>
      <c r="Q12" s="842"/>
      <c r="R12" s="286"/>
      <c r="S12" s="286"/>
      <c r="T12" s="286"/>
      <c r="U12" s="286"/>
      <c r="V12" s="286"/>
      <c r="W12" s="286"/>
      <c r="X12" s="286"/>
      <c r="Y12" s="286"/>
    </row>
    <row r="13" spans="4:26" ht="15.75" customHeight="1">
      <c r="D13" s="663"/>
      <c r="F13" s="657"/>
      <c r="G13" s="660"/>
      <c r="H13" s="678" t="s">
        <v>291</v>
      </c>
      <c r="I13" s="679"/>
      <c r="J13" s="679"/>
      <c r="K13" s="680"/>
      <c r="L13" s="662"/>
      <c r="M13" s="659"/>
      <c r="O13" s="663"/>
      <c r="Q13" s="841">
        <v>4</v>
      </c>
      <c r="R13" s="671"/>
      <c r="S13" s="671"/>
      <c r="T13" s="671"/>
      <c r="U13" s="671"/>
      <c r="V13" s="671"/>
      <c r="W13" s="671"/>
      <c r="X13" s="671"/>
      <c r="Y13" s="671"/>
    </row>
    <row r="14" spans="4:26" ht="15.75" customHeight="1">
      <c r="D14" s="664">
        <v>3</v>
      </c>
      <c r="F14" s="660">
        <v>4</v>
      </c>
      <c r="G14" s="660"/>
      <c r="H14" s="681"/>
      <c r="I14" s="661"/>
      <c r="J14" s="661"/>
      <c r="K14" s="682"/>
      <c r="L14" s="662"/>
      <c r="M14" s="662">
        <v>5</v>
      </c>
      <c r="O14" s="664">
        <v>6</v>
      </c>
      <c r="Q14" s="842"/>
      <c r="R14" s="286"/>
      <c r="S14" s="286"/>
      <c r="T14" s="286"/>
      <c r="U14" s="286"/>
      <c r="V14" s="286"/>
      <c r="W14" s="286"/>
      <c r="X14" s="286"/>
      <c r="Y14" s="286"/>
    </row>
    <row r="15" spans="4:26" ht="15.75" customHeight="1">
      <c r="D15" s="664"/>
      <c r="F15" s="660"/>
      <c r="G15" s="660"/>
      <c r="H15" s="683"/>
      <c r="I15" s="684"/>
      <c r="J15" s="684"/>
      <c r="K15" s="685"/>
      <c r="L15" s="662"/>
      <c r="M15" s="662"/>
      <c r="O15" s="664"/>
      <c r="Q15" s="841">
        <v>5</v>
      </c>
      <c r="R15" s="671"/>
      <c r="S15" s="671"/>
      <c r="T15" s="671"/>
      <c r="U15" s="671"/>
      <c r="V15" s="671"/>
      <c r="W15" s="671"/>
      <c r="X15" s="671"/>
      <c r="Y15" s="671"/>
    </row>
    <row r="16" spans="4:26" ht="15.75" customHeight="1">
      <c r="D16" s="664"/>
      <c r="F16" s="660"/>
      <c r="G16" s="660"/>
      <c r="H16" s="661"/>
      <c r="I16" s="661"/>
      <c r="J16" s="661"/>
      <c r="K16" s="661"/>
      <c r="L16" s="662"/>
      <c r="M16" s="662"/>
      <c r="O16" s="664"/>
      <c r="Q16" s="842"/>
      <c r="R16" s="286"/>
      <c r="S16" s="286"/>
      <c r="T16" s="286"/>
      <c r="U16" s="286"/>
      <c r="V16" s="286"/>
      <c r="W16" s="286"/>
      <c r="X16" s="286"/>
      <c r="Y16" s="286"/>
    </row>
    <row r="17" spans="4:25" ht="15.75" customHeight="1">
      <c r="D17" s="665"/>
      <c r="F17" s="666"/>
      <c r="G17" s="660"/>
      <c r="H17" s="661"/>
      <c r="I17" s="661"/>
      <c r="J17" s="661"/>
      <c r="K17" s="661"/>
      <c r="L17" s="662"/>
      <c r="M17" s="668"/>
      <c r="O17" s="665"/>
      <c r="Q17" s="841">
        <v>6</v>
      </c>
      <c r="R17" s="671"/>
      <c r="S17" s="671"/>
      <c r="T17" s="671"/>
      <c r="U17" s="671"/>
      <c r="V17" s="671"/>
      <c r="W17" s="671"/>
      <c r="X17" s="671"/>
      <c r="Y17" s="671"/>
    </row>
    <row r="18" spans="4:25" ht="15.75" customHeight="1">
      <c r="G18" s="660"/>
      <c r="H18" s="661"/>
      <c r="I18" s="661"/>
      <c r="J18" s="661"/>
      <c r="K18" s="661"/>
      <c r="L18" s="662"/>
      <c r="Q18" s="842"/>
      <c r="R18" s="286"/>
      <c r="S18" s="286"/>
      <c r="T18" s="286"/>
      <c r="U18" s="286"/>
      <c r="V18" s="286"/>
      <c r="W18" s="286"/>
      <c r="X18" s="286"/>
      <c r="Y18" s="286"/>
    </row>
    <row r="19" spans="4:25" ht="15.75" customHeight="1">
      <c r="D19" s="663"/>
      <c r="F19" s="657"/>
      <c r="G19" s="660"/>
      <c r="H19" s="661"/>
      <c r="I19" s="661"/>
      <c r="J19" s="661"/>
      <c r="K19" s="661"/>
      <c r="L19" s="662"/>
      <c r="M19" s="659"/>
      <c r="O19" s="663"/>
      <c r="Q19" s="841">
        <v>7</v>
      </c>
      <c r="R19" s="671"/>
      <c r="S19" s="671"/>
      <c r="T19" s="671"/>
      <c r="U19" s="671"/>
      <c r="V19" s="671"/>
      <c r="W19" s="671"/>
      <c r="X19" s="671"/>
      <c r="Y19" s="671"/>
    </row>
    <row r="20" spans="4:25" ht="15.75" customHeight="1">
      <c r="D20" s="664">
        <v>7</v>
      </c>
      <c r="F20" s="660">
        <v>8</v>
      </c>
      <c r="G20" s="660"/>
      <c r="H20" s="661"/>
      <c r="I20" s="661"/>
      <c r="J20" s="661"/>
      <c r="K20" s="661"/>
      <c r="L20" s="662"/>
      <c r="M20" s="662">
        <v>9</v>
      </c>
      <c r="O20" s="664">
        <v>10</v>
      </c>
      <c r="Q20" s="842"/>
      <c r="R20" s="286"/>
      <c r="S20" s="286"/>
      <c r="T20" s="286"/>
      <c r="U20" s="286"/>
      <c r="V20" s="286"/>
      <c r="W20" s="286"/>
      <c r="X20" s="286"/>
      <c r="Y20" s="286"/>
    </row>
    <row r="21" spans="4:25" ht="15.75" customHeight="1">
      <c r="D21" s="664"/>
      <c r="F21" s="660"/>
      <c r="G21" s="660"/>
      <c r="H21" s="661"/>
      <c r="I21" s="661"/>
      <c r="J21" s="661"/>
      <c r="K21" s="661"/>
      <c r="L21" s="662"/>
      <c r="M21" s="662"/>
      <c r="O21" s="664"/>
      <c r="Q21" s="841">
        <v>8</v>
      </c>
      <c r="R21" s="671"/>
      <c r="S21" s="671"/>
      <c r="T21" s="671"/>
      <c r="U21" s="671"/>
      <c r="V21" s="671"/>
      <c r="W21" s="671"/>
      <c r="X21" s="671"/>
      <c r="Y21" s="671"/>
    </row>
    <row r="22" spans="4:25" ht="15.75" customHeight="1">
      <c r="D22" s="664"/>
      <c r="F22" s="660"/>
      <c r="G22" s="660"/>
      <c r="H22" s="661"/>
      <c r="I22" s="661"/>
      <c r="J22" s="661"/>
      <c r="K22" s="661"/>
      <c r="L22" s="662"/>
      <c r="M22" s="662"/>
      <c r="O22" s="664"/>
      <c r="Q22" s="842"/>
      <c r="R22" s="286"/>
      <c r="S22" s="286"/>
      <c r="T22" s="286"/>
      <c r="U22" s="286"/>
      <c r="V22" s="286"/>
      <c r="W22" s="286"/>
      <c r="X22" s="286"/>
      <c r="Y22" s="286"/>
    </row>
    <row r="23" spans="4:25" ht="15.75" customHeight="1">
      <c r="D23" s="665"/>
      <c r="F23" s="666"/>
      <c r="G23" s="660"/>
      <c r="H23" s="661"/>
      <c r="I23" s="661"/>
      <c r="J23" s="661"/>
      <c r="K23" s="661"/>
      <c r="L23" s="662"/>
      <c r="M23" s="668"/>
      <c r="O23" s="665"/>
      <c r="Q23" s="841">
        <v>9</v>
      </c>
      <c r="R23" s="671"/>
      <c r="S23" s="671"/>
      <c r="T23" s="671"/>
      <c r="U23" s="671"/>
      <c r="V23" s="671"/>
      <c r="W23" s="671"/>
      <c r="X23" s="671"/>
      <c r="Y23" s="671"/>
    </row>
    <row r="24" spans="4:25" ht="15.75" customHeight="1">
      <c r="G24" s="660"/>
      <c r="H24" s="661"/>
      <c r="I24" s="661"/>
      <c r="J24" s="661"/>
      <c r="K24" s="661"/>
      <c r="L24" s="662"/>
      <c r="Q24" s="842"/>
      <c r="R24" s="286"/>
      <c r="S24" s="286"/>
      <c r="T24" s="286"/>
      <c r="U24" s="286"/>
      <c r="V24" s="286"/>
      <c r="W24" s="286"/>
      <c r="X24" s="286"/>
      <c r="Y24" s="286"/>
    </row>
    <row r="25" spans="4:25" ht="15.75" customHeight="1">
      <c r="G25" s="666"/>
      <c r="H25" s="667"/>
      <c r="I25" s="667"/>
      <c r="J25" s="667"/>
      <c r="K25" s="667"/>
      <c r="L25" s="668"/>
      <c r="Q25" s="841">
        <v>10</v>
      </c>
      <c r="R25" s="671"/>
      <c r="S25" s="671"/>
      <c r="T25" s="671"/>
      <c r="U25" s="671"/>
      <c r="V25" s="671"/>
      <c r="W25" s="671"/>
      <c r="X25" s="671"/>
      <c r="Y25" s="671"/>
    </row>
    <row r="26" spans="4:25" ht="15.75" customHeight="1">
      <c r="Q26" s="842"/>
      <c r="R26" s="286"/>
      <c r="S26" s="286"/>
      <c r="T26" s="286"/>
      <c r="U26" s="286"/>
      <c r="V26" s="286"/>
      <c r="W26" s="286"/>
      <c r="X26" s="286"/>
      <c r="Y26" s="286"/>
    </row>
    <row r="27" spans="4:25" ht="5.0999999999999996" customHeight="1">
      <c r="H27" s="661"/>
      <c r="I27" s="661"/>
    </row>
    <row r="28" spans="4:25" ht="18">
      <c r="H28" s="667"/>
      <c r="I28" s="667"/>
      <c r="Q28" s="1" t="s">
        <v>824</v>
      </c>
      <c r="X28" s="674"/>
      <c r="Y28" s="675" t="s">
        <v>817</v>
      </c>
    </row>
    <row r="29" spans="4:25" ht="10.15" customHeight="1">
      <c r="G29" s="849" t="s">
        <v>815</v>
      </c>
      <c r="H29" s="850"/>
      <c r="I29" s="850"/>
      <c r="J29" s="850"/>
      <c r="K29" s="850"/>
      <c r="L29" s="851"/>
      <c r="Q29" s="841" t="s">
        <v>807</v>
      </c>
      <c r="R29" s="856" t="s">
        <v>294</v>
      </c>
      <c r="S29" s="856" t="s">
        <v>808</v>
      </c>
      <c r="T29" s="856" t="s">
        <v>2</v>
      </c>
      <c r="U29" s="858" t="s">
        <v>809</v>
      </c>
      <c r="V29" s="856" t="s">
        <v>810</v>
      </c>
      <c r="W29" s="856" t="s">
        <v>812</v>
      </c>
      <c r="X29" s="860" t="s">
        <v>811</v>
      </c>
      <c r="Y29" s="856" t="s">
        <v>31</v>
      </c>
    </row>
    <row r="30" spans="4:25" ht="10.15" customHeight="1">
      <c r="G30" s="852"/>
      <c r="H30" s="853"/>
      <c r="I30" s="853"/>
      <c r="J30" s="853"/>
      <c r="K30" s="853"/>
      <c r="L30" s="854"/>
      <c r="Q30" s="842"/>
      <c r="R30" s="857"/>
      <c r="S30" s="857"/>
      <c r="T30" s="857"/>
      <c r="U30" s="859"/>
      <c r="V30" s="857"/>
      <c r="W30" s="857"/>
      <c r="X30" s="861"/>
      <c r="Y30" s="857"/>
    </row>
    <row r="31" spans="4:25" ht="15.75" customHeight="1">
      <c r="Q31" s="841">
        <v>1</v>
      </c>
      <c r="R31" s="671"/>
      <c r="S31" s="671"/>
      <c r="T31" s="671"/>
      <c r="U31" s="671"/>
      <c r="V31" s="671"/>
      <c r="W31" s="671"/>
      <c r="X31" s="671"/>
      <c r="Y31" s="671"/>
    </row>
    <row r="32" spans="4:25" ht="15.75" customHeight="1">
      <c r="Q32" s="842"/>
      <c r="R32" s="286"/>
      <c r="S32" s="286"/>
      <c r="T32" s="286"/>
      <c r="U32" s="286"/>
      <c r="V32" s="286"/>
      <c r="W32" s="286"/>
      <c r="X32" s="286"/>
      <c r="Y32" s="286"/>
    </row>
    <row r="33" spans="4:25" ht="15.75" customHeight="1">
      <c r="G33" s="657"/>
      <c r="H33" s="658"/>
      <c r="I33" s="658"/>
      <c r="J33" s="658"/>
      <c r="K33" s="658"/>
      <c r="L33" s="659"/>
      <c r="Q33" s="841">
        <v>2</v>
      </c>
      <c r="R33" s="671"/>
      <c r="S33" s="671"/>
      <c r="T33" s="671"/>
      <c r="U33" s="671"/>
      <c r="V33" s="671"/>
      <c r="W33" s="671"/>
      <c r="X33" s="671"/>
      <c r="Y33" s="671"/>
    </row>
    <row r="34" spans="4:25" ht="15.75" customHeight="1">
      <c r="G34" s="660"/>
      <c r="H34" s="661"/>
      <c r="I34" s="661"/>
      <c r="J34" s="661"/>
      <c r="K34" s="661"/>
      <c r="L34" s="662"/>
      <c r="Q34" s="842"/>
      <c r="R34" s="286"/>
      <c r="S34" s="286"/>
      <c r="T34" s="286"/>
      <c r="U34" s="286"/>
      <c r="V34" s="286"/>
      <c r="W34" s="286"/>
      <c r="X34" s="286"/>
      <c r="Y34" s="286"/>
    </row>
    <row r="35" spans="4:25" ht="15.75" customHeight="1">
      <c r="G35" s="660"/>
      <c r="H35" s="849" t="s">
        <v>816</v>
      </c>
      <c r="I35" s="850"/>
      <c r="J35" s="850"/>
      <c r="K35" s="851"/>
      <c r="L35" s="662"/>
      <c r="Q35" s="841">
        <v>3</v>
      </c>
      <c r="R35" s="671"/>
      <c r="S35" s="671"/>
      <c r="T35" s="671"/>
      <c r="U35" s="671"/>
      <c r="V35" s="671"/>
      <c r="W35" s="671"/>
      <c r="X35" s="671"/>
      <c r="Y35" s="671"/>
    </row>
    <row r="36" spans="4:25" ht="15.75" customHeight="1">
      <c r="G36" s="660"/>
      <c r="H36" s="852"/>
      <c r="I36" s="853"/>
      <c r="J36" s="853"/>
      <c r="K36" s="854"/>
      <c r="L36" s="662"/>
      <c r="Q36" s="842"/>
      <c r="R36" s="286"/>
      <c r="S36" s="286"/>
      <c r="T36" s="286"/>
      <c r="U36" s="286"/>
      <c r="V36" s="286"/>
      <c r="W36" s="286"/>
      <c r="X36" s="286"/>
      <c r="Y36" s="286"/>
    </row>
    <row r="37" spans="4:25" ht="15.75" customHeight="1">
      <c r="D37" s="663"/>
      <c r="F37" s="657"/>
      <c r="G37" s="660"/>
      <c r="H37" s="661"/>
      <c r="I37" s="661"/>
      <c r="J37" s="661"/>
      <c r="K37" s="661"/>
      <c r="L37" s="662"/>
      <c r="M37" s="659"/>
      <c r="O37" s="663"/>
      <c r="Q37" s="841">
        <v>4</v>
      </c>
      <c r="R37" s="671"/>
      <c r="S37" s="671"/>
      <c r="T37" s="671"/>
      <c r="U37" s="671"/>
      <c r="V37" s="671"/>
      <c r="W37" s="671"/>
      <c r="X37" s="671"/>
      <c r="Y37" s="671"/>
    </row>
    <row r="38" spans="4:25" ht="15.75" customHeight="1">
      <c r="D38" s="664">
        <v>1</v>
      </c>
      <c r="F38" s="660">
        <v>2</v>
      </c>
      <c r="G38" s="660"/>
      <c r="H38" s="661"/>
      <c r="I38" s="661"/>
      <c r="J38" s="661"/>
      <c r="K38" s="661"/>
      <c r="L38" s="662"/>
      <c r="M38" s="662">
        <v>3</v>
      </c>
      <c r="O38" s="664">
        <v>4</v>
      </c>
      <c r="Q38" s="842"/>
      <c r="R38" s="286"/>
      <c r="S38" s="286"/>
      <c r="T38" s="286"/>
      <c r="U38" s="286"/>
      <c r="V38" s="286"/>
      <c r="W38" s="286"/>
      <c r="X38" s="286"/>
      <c r="Y38" s="286"/>
    </row>
    <row r="39" spans="4:25" ht="15.75" customHeight="1">
      <c r="D39" s="664"/>
      <c r="F39" s="660"/>
      <c r="G39" s="660"/>
      <c r="H39" s="678" t="s">
        <v>291</v>
      </c>
      <c r="I39" s="679"/>
      <c r="J39" s="679"/>
      <c r="K39" s="680"/>
      <c r="L39" s="662"/>
      <c r="M39" s="662"/>
      <c r="O39" s="664"/>
      <c r="Q39" s="841">
        <v>5</v>
      </c>
      <c r="R39" s="671"/>
      <c r="S39" s="671"/>
      <c r="T39" s="671"/>
      <c r="U39" s="671"/>
      <c r="V39" s="671"/>
      <c r="W39" s="671"/>
      <c r="X39" s="671"/>
      <c r="Y39" s="671"/>
    </row>
    <row r="40" spans="4:25" ht="15.75" customHeight="1">
      <c r="D40" s="664"/>
      <c r="F40" s="660"/>
      <c r="G40" s="660"/>
      <c r="H40" s="681"/>
      <c r="I40" s="661"/>
      <c r="J40" s="661"/>
      <c r="K40" s="682"/>
      <c r="L40" s="662"/>
      <c r="M40" s="662"/>
      <c r="O40" s="664"/>
      <c r="Q40" s="842"/>
      <c r="R40" s="286"/>
      <c r="S40" s="286"/>
      <c r="T40" s="286"/>
      <c r="U40" s="286"/>
      <c r="V40" s="286"/>
      <c r="W40" s="286"/>
      <c r="X40" s="286"/>
      <c r="Y40" s="286"/>
    </row>
    <row r="41" spans="4:25" ht="15.75" customHeight="1">
      <c r="D41" s="665"/>
      <c r="F41" s="666"/>
      <c r="G41" s="660"/>
      <c r="H41" s="683"/>
      <c r="I41" s="684"/>
      <c r="J41" s="684"/>
      <c r="K41" s="685"/>
      <c r="L41" s="662"/>
      <c r="M41" s="668"/>
      <c r="O41" s="665"/>
      <c r="Q41" s="841">
        <v>6</v>
      </c>
      <c r="R41" s="671"/>
      <c r="S41" s="671"/>
      <c r="T41" s="671"/>
      <c r="U41" s="671"/>
      <c r="V41" s="671"/>
      <c r="W41" s="671"/>
      <c r="X41" s="671"/>
      <c r="Y41" s="671"/>
    </row>
    <row r="42" spans="4:25" ht="15.75" customHeight="1">
      <c r="G42" s="660"/>
      <c r="H42" s="661"/>
      <c r="I42" s="661"/>
      <c r="J42" s="661"/>
      <c r="K42" s="661"/>
      <c r="L42" s="662"/>
      <c r="Q42" s="842"/>
      <c r="R42" s="286"/>
      <c r="S42" s="286"/>
      <c r="T42" s="286"/>
      <c r="U42" s="286"/>
      <c r="V42" s="286"/>
      <c r="W42" s="286"/>
      <c r="X42" s="286"/>
      <c r="Y42" s="286"/>
    </row>
    <row r="43" spans="4:25" ht="15.75" customHeight="1">
      <c r="D43" s="663"/>
      <c r="F43" s="657"/>
      <c r="G43" s="660"/>
      <c r="H43" s="661"/>
      <c r="I43" s="661"/>
      <c r="J43" s="661"/>
      <c r="K43" s="661"/>
      <c r="L43" s="662"/>
      <c r="M43" s="659"/>
      <c r="O43" s="663"/>
      <c r="Q43" s="841">
        <v>7</v>
      </c>
      <c r="R43" s="671"/>
      <c r="S43" s="671"/>
      <c r="T43" s="671"/>
      <c r="U43" s="671"/>
      <c r="V43" s="671"/>
      <c r="W43" s="671"/>
      <c r="X43" s="671"/>
      <c r="Y43" s="671"/>
    </row>
    <row r="44" spans="4:25" ht="15.75" customHeight="1">
      <c r="D44" s="664">
        <v>5</v>
      </c>
      <c r="F44" s="660">
        <v>6</v>
      </c>
      <c r="G44" s="660"/>
      <c r="H44" s="661"/>
      <c r="I44" s="661"/>
      <c r="J44" s="661"/>
      <c r="K44" s="661"/>
      <c r="L44" s="662"/>
      <c r="M44" s="662">
        <v>7</v>
      </c>
      <c r="O44" s="664">
        <v>8</v>
      </c>
      <c r="Q44" s="842"/>
      <c r="R44" s="286"/>
      <c r="S44" s="286"/>
      <c r="T44" s="286"/>
      <c r="U44" s="286"/>
      <c r="V44" s="286"/>
      <c r="W44" s="286"/>
      <c r="X44" s="286"/>
      <c r="Y44" s="286"/>
    </row>
    <row r="45" spans="4:25" ht="15.75" customHeight="1">
      <c r="D45" s="664"/>
      <c r="F45" s="660"/>
      <c r="G45" s="660"/>
      <c r="H45" s="661"/>
      <c r="I45" s="661"/>
      <c r="J45" s="661"/>
      <c r="K45" s="661"/>
      <c r="L45" s="662"/>
      <c r="M45" s="662"/>
      <c r="O45" s="664"/>
      <c r="Q45" s="841">
        <v>8</v>
      </c>
      <c r="R45" s="671"/>
      <c r="S45" s="671"/>
      <c r="T45" s="671"/>
      <c r="U45" s="671"/>
      <c r="V45" s="671"/>
      <c r="W45" s="671"/>
      <c r="X45" s="671"/>
      <c r="Y45" s="671"/>
    </row>
    <row r="46" spans="4:25" ht="15.75" customHeight="1">
      <c r="D46" s="664"/>
      <c r="F46" s="660"/>
      <c r="G46" s="660"/>
      <c r="H46" s="661"/>
      <c r="I46" s="661"/>
      <c r="J46" s="661"/>
      <c r="K46" s="661"/>
      <c r="L46" s="662"/>
      <c r="M46" s="662"/>
      <c r="O46" s="664"/>
      <c r="Q46" s="842"/>
      <c r="R46" s="286"/>
      <c r="S46" s="286"/>
      <c r="T46" s="286"/>
      <c r="U46" s="286"/>
      <c r="V46" s="286"/>
      <c r="W46" s="286"/>
      <c r="X46" s="286"/>
      <c r="Y46" s="286"/>
    </row>
    <row r="47" spans="4:25" ht="15.75" customHeight="1">
      <c r="D47" s="665"/>
      <c r="F47" s="666"/>
      <c r="G47" s="660"/>
      <c r="H47" s="661"/>
      <c r="I47" s="661"/>
      <c r="J47" s="661"/>
      <c r="K47" s="661"/>
      <c r="L47" s="662"/>
      <c r="M47" s="668"/>
      <c r="O47" s="665"/>
      <c r="Q47" s="841">
        <v>9</v>
      </c>
      <c r="R47" s="671"/>
      <c r="S47" s="671"/>
      <c r="T47" s="671"/>
      <c r="U47" s="671"/>
      <c r="V47" s="671"/>
      <c r="W47" s="671"/>
      <c r="X47" s="671"/>
      <c r="Y47" s="671"/>
    </row>
    <row r="48" spans="4:25" ht="15.75" customHeight="1">
      <c r="G48" s="660"/>
      <c r="H48" s="661"/>
      <c r="I48" s="661"/>
      <c r="J48" s="661"/>
      <c r="K48" s="661"/>
      <c r="L48" s="662"/>
      <c r="Q48" s="842"/>
      <c r="R48" s="286"/>
      <c r="S48" s="286"/>
      <c r="T48" s="286"/>
      <c r="U48" s="286"/>
      <c r="V48" s="286"/>
      <c r="W48" s="286"/>
      <c r="X48" s="286"/>
      <c r="Y48" s="286"/>
    </row>
    <row r="49" spans="4:25" ht="15.75" customHeight="1">
      <c r="D49" s="663"/>
      <c r="F49" s="657"/>
      <c r="G49" s="660"/>
      <c r="H49" s="661"/>
      <c r="I49" s="661"/>
      <c r="J49" s="661"/>
      <c r="K49" s="661"/>
      <c r="L49" s="662"/>
      <c r="M49" s="659"/>
      <c r="O49" s="663"/>
      <c r="Q49" s="841">
        <v>10</v>
      </c>
      <c r="R49" s="671"/>
      <c r="S49" s="671"/>
      <c r="T49" s="671"/>
      <c r="U49" s="671"/>
      <c r="V49" s="671"/>
      <c r="W49" s="671"/>
      <c r="X49" s="671"/>
      <c r="Y49" s="671"/>
    </row>
    <row r="50" spans="4:25" ht="15.75" customHeight="1">
      <c r="D50" s="664">
        <v>9</v>
      </c>
      <c r="F50" s="660">
        <v>10</v>
      </c>
      <c r="G50" s="660"/>
      <c r="H50" s="661"/>
      <c r="I50" s="661"/>
      <c r="J50" s="661"/>
      <c r="K50" s="661"/>
      <c r="L50" s="662"/>
      <c r="M50" s="662">
        <v>11</v>
      </c>
      <c r="O50" s="664">
        <v>12</v>
      </c>
      <c r="Q50" s="842"/>
      <c r="R50" s="286"/>
      <c r="S50" s="286"/>
      <c r="T50" s="286"/>
      <c r="U50" s="286"/>
      <c r="V50" s="286"/>
      <c r="W50" s="286"/>
      <c r="X50" s="286"/>
      <c r="Y50" s="286"/>
    </row>
    <row r="51" spans="4:25" ht="15.75" customHeight="1">
      <c r="D51" s="664"/>
      <c r="F51" s="660"/>
      <c r="G51" s="660"/>
      <c r="H51" s="661"/>
      <c r="I51" s="661"/>
      <c r="J51" s="661"/>
      <c r="K51" s="661"/>
      <c r="L51" s="662"/>
      <c r="M51" s="662"/>
      <c r="O51" s="664"/>
      <c r="Q51" s="841">
        <v>11</v>
      </c>
      <c r="R51" s="671"/>
      <c r="S51" s="671"/>
      <c r="T51" s="671"/>
      <c r="U51" s="671"/>
      <c r="V51" s="671"/>
      <c r="W51" s="671"/>
      <c r="X51" s="671"/>
      <c r="Y51" s="671"/>
    </row>
    <row r="52" spans="4:25" ht="15.75" customHeight="1">
      <c r="D52" s="664"/>
      <c r="F52" s="660"/>
      <c r="G52" s="660"/>
      <c r="H52" s="661"/>
      <c r="I52" s="661"/>
      <c r="J52" s="661"/>
      <c r="K52" s="661"/>
      <c r="L52" s="662"/>
      <c r="M52" s="662"/>
      <c r="O52" s="664"/>
      <c r="Q52" s="842"/>
      <c r="R52" s="286"/>
      <c r="S52" s="286"/>
      <c r="T52" s="286"/>
      <c r="U52" s="286"/>
      <c r="V52" s="286"/>
      <c r="W52" s="286"/>
      <c r="X52" s="286"/>
      <c r="Y52" s="286"/>
    </row>
    <row r="53" spans="4:25" ht="15.75" customHeight="1">
      <c r="D53" s="665"/>
      <c r="F53" s="666"/>
      <c r="G53" s="660"/>
      <c r="H53" s="661"/>
      <c r="I53" s="661"/>
      <c r="J53" s="661"/>
      <c r="K53" s="661"/>
      <c r="L53" s="662"/>
      <c r="M53" s="668"/>
      <c r="O53" s="665"/>
      <c r="Q53" s="841">
        <v>12</v>
      </c>
      <c r="R53" s="671"/>
      <c r="S53" s="671"/>
      <c r="T53" s="671"/>
      <c r="U53" s="671"/>
      <c r="V53" s="671"/>
      <c r="W53" s="671"/>
      <c r="X53" s="671"/>
      <c r="Y53" s="671"/>
    </row>
    <row r="54" spans="4:25" ht="15.75" customHeight="1">
      <c r="G54" s="666"/>
      <c r="H54" s="667"/>
      <c r="I54" s="667"/>
      <c r="J54" s="667"/>
      <c r="K54" s="667"/>
      <c r="L54" s="668"/>
      <c r="Q54" s="842"/>
      <c r="R54" s="286"/>
      <c r="S54" s="286"/>
      <c r="T54" s="286"/>
      <c r="U54" s="286"/>
      <c r="V54" s="286"/>
      <c r="W54" s="286"/>
      <c r="X54" s="286"/>
      <c r="Y54" s="286"/>
    </row>
  </sheetData>
  <mergeCells count="43">
    <mergeCell ref="Q41:Q42"/>
    <mergeCell ref="Q51:Q52"/>
    <mergeCell ref="Q11:Q12"/>
    <mergeCell ref="Q9:Q10"/>
    <mergeCell ref="Q7:Q8"/>
    <mergeCell ref="Q13:Q14"/>
    <mergeCell ref="Q19:Q20"/>
    <mergeCell ref="Q17:Q18"/>
    <mergeCell ref="Q37:Q38"/>
    <mergeCell ref="Q39:Q40"/>
    <mergeCell ref="Q25:Q26"/>
    <mergeCell ref="Q23:Q24"/>
    <mergeCell ref="Q21:Q22"/>
    <mergeCell ref="Q15:Q16"/>
    <mergeCell ref="Q53:Q54"/>
    <mergeCell ref="Q43:Q44"/>
    <mergeCell ref="Q45:Q46"/>
    <mergeCell ref="Q47:Q48"/>
    <mergeCell ref="Q49:Q50"/>
    <mergeCell ref="X3:Y4"/>
    <mergeCell ref="R5:R6"/>
    <mergeCell ref="S5:S6"/>
    <mergeCell ref="U5:U6"/>
    <mergeCell ref="V5:V6"/>
    <mergeCell ref="W5:W6"/>
    <mergeCell ref="X5:X6"/>
    <mergeCell ref="Y5:Y6"/>
    <mergeCell ref="T5:T6"/>
    <mergeCell ref="Q5:Q6"/>
    <mergeCell ref="Y29:Y30"/>
    <mergeCell ref="Q31:Q32"/>
    <mergeCell ref="H35:K36"/>
    <mergeCell ref="U29:U30"/>
    <mergeCell ref="V29:V30"/>
    <mergeCell ref="W29:W30"/>
    <mergeCell ref="X29:X30"/>
    <mergeCell ref="G29:L30"/>
    <mergeCell ref="Q29:Q30"/>
    <mergeCell ref="R29:R30"/>
    <mergeCell ref="S29:S30"/>
    <mergeCell ref="T29:T30"/>
    <mergeCell ref="Q33:Q34"/>
    <mergeCell ref="Q35:Q36"/>
  </mergeCells>
  <phoneticPr fontId="0" type="noConversion"/>
  <printOptions horizontalCentered="1" verticalCentered="1"/>
  <pageMargins left="0" right="0" top="0.19685039370078741" bottom="0.19685039370078741" header="0" footer="0"/>
  <pageSetup paperSize="9" scale="73" orientation="landscape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>
  <sheetPr>
    <pageSetUpPr fitToPage="1"/>
  </sheetPr>
  <dimension ref="B2:Z56"/>
  <sheetViews>
    <sheetView workbookViewId="0">
      <selection activeCell="A4" sqref="A4"/>
    </sheetView>
  </sheetViews>
  <sheetFormatPr baseColWidth="10" defaultRowHeight="15.75"/>
  <cols>
    <col min="1" max="1" width="3.7109375" customWidth="1"/>
    <col min="2" max="2" width="2.7109375" style="655" customWidth="1"/>
    <col min="3" max="14" width="3.7109375" style="655" customWidth="1"/>
    <col min="15" max="15" width="2.7109375" style="655" customWidth="1"/>
    <col min="16" max="16" width="2.7109375" style="402" customWidth="1"/>
    <col min="17" max="17" width="2.7109375" customWidth="1"/>
    <col min="18" max="18" width="4.28515625" bestFit="1" customWidth="1"/>
    <col min="19" max="22" width="12.7109375" customWidth="1"/>
    <col min="23" max="23" width="25.7109375" customWidth="1"/>
    <col min="24" max="24" width="12.7109375" customWidth="1"/>
    <col min="25" max="25" width="50.7109375" customWidth="1"/>
  </cols>
  <sheetData>
    <row r="2" spans="3:26" ht="20.100000000000001" customHeight="1">
      <c r="D2" s="1" t="s">
        <v>818</v>
      </c>
      <c r="X2" s="674"/>
      <c r="Y2" s="675" t="s">
        <v>817</v>
      </c>
      <c r="Z2" s="157"/>
    </row>
    <row r="3" spans="3:26" ht="15.2" customHeight="1">
      <c r="F3" s="849" t="s">
        <v>815</v>
      </c>
      <c r="G3" s="850"/>
      <c r="H3" s="850"/>
      <c r="I3" s="850"/>
      <c r="J3" s="850"/>
      <c r="K3" s="851"/>
      <c r="R3" s="841" t="s">
        <v>807</v>
      </c>
      <c r="S3" s="843" t="s">
        <v>294</v>
      </c>
      <c r="T3" s="843" t="s">
        <v>808</v>
      </c>
      <c r="U3" s="843" t="s">
        <v>809</v>
      </c>
      <c r="V3" s="843" t="s">
        <v>810</v>
      </c>
      <c r="W3" s="843" t="s">
        <v>812</v>
      </c>
      <c r="X3" s="843" t="s">
        <v>811</v>
      </c>
      <c r="Y3" s="843" t="s">
        <v>31</v>
      </c>
    </row>
    <row r="4" spans="3:26" ht="15.2" customHeight="1">
      <c r="F4" s="852"/>
      <c r="G4" s="853"/>
      <c r="H4" s="853"/>
      <c r="I4" s="853"/>
      <c r="J4" s="853"/>
      <c r="K4" s="854"/>
      <c r="R4" s="842"/>
      <c r="S4" s="844"/>
      <c r="T4" s="844"/>
      <c r="U4" s="844"/>
      <c r="V4" s="844"/>
      <c r="W4" s="844"/>
      <c r="X4" s="844"/>
      <c r="Y4" s="844"/>
    </row>
    <row r="5" spans="3:26">
      <c r="R5" s="841">
        <v>1</v>
      </c>
      <c r="S5" s="671"/>
      <c r="T5" s="671"/>
      <c r="U5" s="671"/>
      <c r="V5" s="671"/>
      <c r="W5" s="671"/>
      <c r="X5" s="671"/>
      <c r="Y5" s="671"/>
    </row>
    <row r="6" spans="3:26">
      <c r="R6" s="842"/>
      <c r="S6" s="286"/>
      <c r="T6" s="286"/>
      <c r="U6" s="286"/>
      <c r="V6" s="286"/>
      <c r="W6" s="286"/>
      <c r="X6" s="286"/>
      <c r="Y6" s="286"/>
    </row>
    <row r="7" spans="3:26">
      <c r="F7" s="657"/>
      <c r="G7" s="658"/>
      <c r="H7" s="658"/>
      <c r="I7" s="658"/>
      <c r="J7" s="658"/>
      <c r="K7" s="659"/>
      <c r="R7" s="841">
        <v>2</v>
      </c>
      <c r="S7" s="671"/>
      <c r="T7" s="671"/>
      <c r="U7" s="671"/>
      <c r="V7" s="671"/>
      <c r="W7" s="671"/>
      <c r="X7" s="671"/>
      <c r="Y7" s="671"/>
    </row>
    <row r="8" spans="3:26">
      <c r="F8" s="660"/>
      <c r="G8" s="661"/>
      <c r="H8" s="661"/>
      <c r="I8" s="661"/>
      <c r="J8" s="661"/>
      <c r="K8" s="662"/>
      <c r="R8" s="842"/>
      <c r="S8" s="286"/>
      <c r="T8" s="286"/>
      <c r="U8" s="286"/>
      <c r="V8" s="286"/>
      <c r="W8" s="286"/>
      <c r="X8" s="286"/>
      <c r="Y8" s="286"/>
    </row>
    <row r="9" spans="3:26">
      <c r="F9" s="660"/>
      <c r="G9" s="849" t="s">
        <v>816</v>
      </c>
      <c r="H9" s="850"/>
      <c r="I9" s="850"/>
      <c r="J9" s="851"/>
      <c r="K9" s="662"/>
      <c r="R9" s="841">
        <v>3</v>
      </c>
      <c r="S9" s="671"/>
      <c r="T9" s="671"/>
      <c r="U9" s="671"/>
      <c r="V9" s="671"/>
      <c r="W9" s="671"/>
      <c r="X9" s="671"/>
      <c r="Y9" s="671"/>
    </row>
    <row r="10" spans="3:26">
      <c r="F10" s="660"/>
      <c r="G10" s="852"/>
      <c r="H10" s="853"/>
      <c r="I10" s="853"/>
      <c r="J10" s="854"/>
      <c r="K10" s="662"/>
      <c r="R10" s="842"/>
      <c r="S10" s="286"/>
      <c r="T10" s="286"/>
      <c r="U10" s="286"/>
      <c r="V10" s="286"/>
      <c r="W10" s="286"/>
      <c r="X10" s="286"/>
      <c r="Y10" s="286"/>
    </row>
    <row r="11" spans="3:26">
      <c r="C11" s="663"/>
      <c r="E11" s="657"/>
      <c r="F11" s="660"/>
      <c r="G11" s="661"/>
      <c r="H11" s="661"/>
      <c r="I11" s="661"/>
      <c r="J11" s="661"/>
      <c r="K11" s="662"/>
      <c r="L11" s="659"/>
      <c r="N11" s="663"/>
      <c r="R11" s="841">
        <v>4</v>
      </c>
      <c r="S11" s="671"/>
      <c r="T11" s="671"/>
      <c r="U11" s="671"/>
      <c r="V11" s="671"/>
      <c r="W11" s="671"/>
      <c r="X11" s="671"/>
      <c r="Y11" s="671"/>
    </row>
    <row r="12" spans="3:26">
      <c r="C12" s="664">
        <v>1</v>
      </c>
      <c r="E12" s="660">
        <v>2</v>
      </c>
      <c r="F12" s="660"/>
      <c r="G12" s="661"/>
      <c r="H12" s="661"/>
      <c r="I12" s="661"/>
      <c r="J12" s="661"/>
      <c r="K12" s="662"/>
      <c r="L12" s="662">
        <v>3</v>
      </c>
      <c r="N12" s="664">
        <v>4</v>
      </c>
      <c r="R12" s="842"/>
      <c r="S12" s="286"/>
      <c r="T12" s="286"/>
      <c r="U12" s="286"/>
      <c r="V12" s="286"/>
      <c r="W12" s="286"/>
      <c r="X12" s="286"/>
      <c r="Y12" s="286"/>
    </row>
    <row r="13" spans="3:26">
      <c r="C13" s="664"/>
      <c r="E13" s="660"/>
      <c r="F13" s="660"/>
      <c r="G13" s="661"/>
      <c r="H13" s="661"/>
      <c r="I13" s="661"/>
      <c r="J13" s="661"/>
      <c r="K13" s="662"/>
      <c r="L13" s="662"/>
      <c r="N13" s="664"/>
      <c r="R13" s="841">
        <v>5</v>
      </c>
      <c r="S13" s="671"/>
      <c r="T13" s="671"/>
      <c r="U13" s="671"/>
      <c r="V13" s="671"/>
      <c r="W13" s="671"/>
      <c r="X13" s="671"/>
      <c r="Y13" s="671"/>
    </row>
    <row r="14" spans="3:26">
      <c r="C14" s="664"/>
      <c r="E14" s="660"/>
      <c r="F14" s="660"/>
      <c r="G14" s="661"/>
      <c r="H14" s="661"/>
      <c r="I14" s="661"/>
      <c r="J14" s="661"/>
      <c r="K14" s="662"/>
      <c r="L14" s="662"/>
      <c r="N14" s="664"/>
      <c r="R14" s="842"/>
      <c r="S14" s="286"/>
      <c r="T14" s="286"/>
      <c r="U14" s="286"/>
      <c r="V14" s="286"/>
      <c r="W14" s="286"/>
      <c r="X14" s="286"/>
      <c r="Y14" s="286"/>
    </row>
    <row r="15" spans="3:26">
      <c r="C15" s="665"/>
      <c r="E15" s="666"/>
      <c r="F15" s="660"/>
      <c r="G15" s="661"/>
      <c r="H15" s="661"/>
      <c r="I15" s="661"/>
      <c r="J15" s="661"/>
      <c r="K15" s="662"/>
      <c r="L15" s="668"/>
      <c r="N15" s="665"/>
      <c r="R15" s="841">
        <v>6</v>
      </c>
      <c r="S15" s="671"/>
      <c r="T15" s="671"/>
      <c r="U15" s="671"/>
      <c r="V15" s="671"/>
      <c r="W15" s="671"/>
      <c r="X15" s="671"/>
      <c r="Y15" s="671"/>
    </row>
    <row r="16" spans="3:26">
      <c r="F16" s="660"/>
      <c r="G16" s="661"/>
      <c r="H16" s="661"/>
      <c r="I16" s="661"/>
      <c r="J16" s="661"/>
      <c r="K16" s="662"/>
      <c r="R16" s="842"/>
      <c r="S16" s="286"/>
      <c r="T16" s="286"/>
      <c r="U16" s="286"/>
      <c r="V16" s="286"/>
      <c r="W16" s="286"/>
      <c r="X16" s="286"/>
      <c r="Y16" s="286"/>
    </row>
    <row r="17" spans="3:25">
      <c r="C17" s="663"/>
      <c r="E17" s="657"/>
      <c r="F17" s="660"/>
      <c r="G17" s="661"/>
      <c r="H17" s="661"/>
      <c r="I17" s="661"/>
      <c r="J17" s="661"/>
      <c r="K17" s="662"/>
      <c r="L17" s="659"/>
      <c r="N17" s="663"/>
      <c r="R17" s="841">
        <v>7</v>
      </c>
      <c r="S17" s="671"/>
      <c r="T17" s="671"/>
      <c r="U17" s="671"/>
      <c r="V17" s="671"/>
      <c r="W17" s="671"/>
      <c r="X17" s="671"/>
      <c r="Y17" s="671"/>
    </row>
    <row r="18" spans="3:25">
      <c r="C18" s="664">
        <v>5</v>
      </c>
      <c r="E18" s="660">
        <v>6</v>
      </c>
      <c r="F18" s="660"/>
      <c r="G18" s="661"/>
      <c r="H18" s="661"/>
      <c r="I18" s="661"/>
      <c r="J18" s="661"/>
      <c r="K18" s="662"/>
      <c r="L18" s="662">
        <v>7</v>
      </c>
      <c r="N18" s="664">
        <v>8</v>
      </c>
      <c r="R18" s="842"/>
      <c r="S18" s="286"/>
      <c r="T18" s="286"/>
      <c r="U18" s="286"/>
      <c r="V18" s="286"/>
      <c r="W18" s="286"/>
      <c r="X18" s="286"/>
      <c r="Y18" s="286"/>
    </row>
    <row r="19" spans="3:25">
      <c r="C19" s="664"/>
      <c r="E19" s="660"/>
      <c r="F19" s="660"/>
      <c r="G19" s="661"/>
      <c r="H19" s="661"/>
      <c r="I19" s="661"/>
      <c r="J19" s="661"/>
      <c r="K19" s="662"/>
      <c r="L19" s="662"/>
      <c r="N19" s="664"/>
      <c r="R19" s="841">
        <v>8</v>
      </c>
      <c r="S19" s="671"/>
      <c r="T19" s="671"/>
      <c r="U19" s="671"/>
      <c r="V19" s="671"/>
      <c r="W19" s="671"/>
      <c r="X19" s="671"/>
      <c r="Y19" s="671"/>
    </row>
    <row r="20" spans="3:25">
      <c r="C20" s="664"/>
      <c r="E20" s="660"/>
      <c r="F20" s="660"/>
      <c r="G20" s="661"/>
      <c r="H20" s="661"/>
      <c r="I20" s="661"/>
      <c r="J20" s="661"/>
      <c r="K20" s="662"/>
      <c r="L20" s="662"/>
      <c r="N20" s="664"/>
      <c r="R20" s="842"/>
      <c r="S20" s="286"/>
      <c r="T20" s="286"/>
      <c r="U20" s="286"/>
      <c r="V20" s="286"/>
      <c r="W20" s="286"/>
      <c r="X20" s="286"/>
      <c r="Y20" s="286"/>
    </row>
    <row r="21" spans="3:25">
      <c r="C21" s="665"/>
      <c r="E21" s="666"/>
      <c r="F21" s="660"/>
      <c r="G21" s="661"/>
      <c r="H21" s="661"/>
      <c r="I21" s="661"/>
      <c r="J21" s="661"/>
      <c r="K21" s="662"/>
      <c r="L21" s="668"/>
      <c r="N21" s="665"/>
      <c r="R21" s="841">
        <v>9</v>
      </c>
      <c r="S21" s="671"/>
      <c r="T21" s="671"/>
      <c r="U21" s="671"/>
      <c r="V21" s="671"/>
      <c r="W21" s="671"/>
      <c r="X21" s="671"/>
      <c r="Y21" s="671"/>
    </row>
    <row r="22" spans="3:25">
      <c r="F22" s="660"/>
      <c r="G22" s="661"/>
      <c r="H22" s="661"/>
      <c r="I22" s="661"/>
      <c r="J22" s="661"/>
      <c r="K22" s="662"/>
      <c r="R22" s="842"/>
      <c r="S22" s="286"/>
      <c r="T22" s="286"/>
      <c r="U22" s="286"/>
      <c r="V22" s="286"/>
      <c r="W22" s="286"/>
      <c r="X22" s="286"/>
      <c r="Y22" s="286"/>
    </row>
    <row r="23" spans="3:25">
      <c r="C23" s="663"/>
      <c r="E23" s="657"/>
      <c r="F23" s="660"/>
      <c r="G23" s="661"/>
      <c r="H23" s="661"/>
      <c r="I23" s="661"/>
      <c r="J23" s="661"/>
      <c r="K23" s="662"/>
      <c r="L23" s="659"/>
      <c r="N23" s="663"/>
      <c r="R23" s="841">
        <v>10</v>
      </c>
      <c r="S23" s="671"/>
      <c r="T23" s="671"/>
      <c r="U23" s="671"/>
      <c r="V23" s="671"/>
      <c r="W23" s="671"/>
      <c r="X23" s="671"/>
      <c r="Y23" s="671"/>
    </row>
    <row r="24" spans="3:25">
      <c r="C24" s="664">
        <v>9</v>
      </c>
      <c r="E24" s="660">
        <v>10</v>
      </c>
      <c r="F24" s="660"/>
      <c r="G24" s="661"/>
      <c r="H24" s="661"/>
      <c r="I24" s="661"/>
      <c r="J24" s="661"/>
      <c r="K24" s="662"/>
      <c r="L24" s="662">
        <v>11</v>
      </c>
      <c r="N24" s="664">
        <v>12</v>
      </c>
      <c r="R24" s="842"/>
      <c r="S24" s="286"/>
      <c r="T24" s="286"/>
      <c r="U24" s="286"/>
      <c r="V24" s="286"/>
      <c r="W24" s="286"/>
      <c r="X24" s="286"/>
      <c r="Y24" s="286"/>
    </row>
    <row r="25" spans="3:25">
      <c r="C25" s="664"/>
      <c r="E25" s="660"/>
      <c r="F25" s="660"/>
      <c r="G25" s="661"/>
      <c r="H25" s="661"/>
      <c r="I25" s="661"/>
      <c r="J25" s="661"/>
      <c r="K25" s="662"/>
      <c r="L25" s="662"/>
      <c r="N25" s="664"/>
      <c r="R25" s="841">
        <v>11</v>
      </c>
      <c r="S25" s="671"/>
      <c r="T25" s="671"/>
      <c r="U25" s="671"/>
      <c r="V25" s="671"/>
      <c r="W25" s="671"/>
      <c r="X25" s="671"/>
      <c r="Y25" s="671"/>
    </row>
    <row r="26" spans="3:25">
      <c r="C26" s="664"/>
      <c r="E26" s="660"/>
      <c r="F26" s="660"/>
      <c r="G26" s="661"/>
      <c r="H26" s="661"/>
      <c r="I26" s="661"/>
      <c r="J26" s="661"/>
      <c r="K26" s="662"/>
      <c r="L26" s="662"/>
      <c r="N26" s="664"/>
      <c r="R26" s="842"/>
      <c r="S26" s="286"/>
      <c r="T26" s="286"/>
      <c r="U26" s="286"/>
      <c r="V26" s="286"/>
      <c r="W26" s="286"/>
      <c r="X26" s="286"/>
      <c r="Y26" s="286"/>
    </row>
    <row r="27" spans="3:25">
      <c r="C27" s="665"/>
      <c r="E27" s="666"/>
      <c r="F27" s="660"/>
      <c r="G27" s="661"/>
      <c r="H27" s="661"/>
      <c r="I27" s="661"/>
      <c r="J27" s="661"/>
      <c r="K27" s="662"/>
      <c r="L27" s="668"/>
      <c r="N27" s="665"/>
      <c r="R27" s="841">
        <v>12</v>
      </c>
      <c r="S27" s="671"/>
      <c r="T27" s="671"/>
      <c r="U27" s="671"/>
      <c r="V27" s="671"/>
      <c r="W27" s="671"/>
      <c r="X27" s="671"/>
      <c r="Y27" s="671"/>
    </row>
    <row r="28" spans="3:25">
      <c r="F28" s="666"/>
      <c r="G28" s="667"/>
      <c r="H28" s="667"/>
      <c r="I28" s="667"/>
      <c r="J28" s="667"/>
      <c r="K28" s="668"/>
      <c r="R28" s="842"/>
      <c r="S28" s="286"/>
      <c r="T28" s="286"/>
      <c r="U28" s="286"/>
      <c r="V28" s="286"/>
      <c r="W28" s="286"/>
      <c r="X28" s="286"/>
      <c r="Y28" s="286"/>
    </row>
    <row r="30" spans="3:25" ht="20.100000000000001" customHeight="1">
      <c r="D30" s="1" t="s">
        <v>818</v>
      </c>
      <c r="X30" s="673"/>
      <c r="Y30" s="675" t="s">
        <v>817</v>
      </c>
    </row>
    <row r="31" spans="3:25" ht="15.2" customHeight="1">
      <c r="F31" s="849" t="s">
        <v>815</v>
      </c>
      <c r="G31" s="850"/>
      <c r="H31" s="850"/>
      <c r="I31" s="850"/>
      <c r="J31" s="850"/>
      <c r="K31" s="851"/>
      <c r="R31" s="841" t="s">
        <v>807</v>
      </c>
      <c r="S31" s="843" t="s">
        <v>294</v>
      </c>
      <c r="T31" s="843" t="s">
        <v>808</v>
      </c>
      <c r="U31" s="843" t="s">
        <v>809</v>
      </c>
      <c r="V31" s="843" t="s">
        <v>810</v>
      </c>
      <c r="W31" s="843" t="s">
        <v>812</v>
      </c>
      <c r="X31" s="855" t="s">
        <v>811</v>
      </c>
      <c r="Y31" s="855" t="s">
        <v>31</v>
      </c>
    </row>
    <row r="32" spans="3:25" ht="15.2" customHeight="1">
      <c r="F32" s="852"/>
      <c r="G32" s="853"/>
      <c r="H32" s="853"/>
      <c r="I32" s="853"/>
      <c r="J32" s="853"/>
      <c r="K32" s="854"/>
      <c r="R32" s="842"/>
      <c r="S32" s="844"/>
      <c r="T32" s="844"/>
      <c r="U32" s="844"/>
      <c r="V32" s="844"/>
      <c r="W32" s="844"/>
      <c r="X32" s="844"/>
      <c r="Y32" s="844"/>
    </row>
    <row r="33" spans="3:25">
      <c r="R33" s="841">
        <v>1</v>
      </c>
      <c r="S33" s="671"/>
      <c r="T33" s="671"/>
      <c r="U33" s="671"/>
      <c r="V33" s="671"/>
      <c r="W33" s="671"/>
      <c r="X33" s="671"/>
      <c r="Y33" s="671"/>
    </row>
    <row r="34" spans="3:25">
      <c r="R34" s="842"/>
      <c r="S34" s="286"/>
      <c r="T34" s="286"/>
      <c r="U34" s="286"/>
      <c r="V34" s="286"/>
      <c r="W34" s="286"/>
      <c r="X34" s="286"/>
      <c r="Y34" s="286"/>
    </row>
    <row r="35" spans="3:25">
      <c r="F35" s="657"/>
      <c r="G35" s="658"/>
      <c r="H35" s="658"/>
      <c r="I35" s="658"/>
      <c r="J35" s="658"/>
      <c r="K35" s="659"/>
      <c r="R35" s="841">
        <v>2</v>
      </c>
      <c r="S35" s="671"/>
      <c r="T35" s="671"/>
      <c r="U35" s="671"/>
      <c r="V35" s="671"/>
      <c r="W35" s="671"/>
      <c r="X35" s="671"/>
      <c r="Y35" s="671"/>
    </row>
    <row r="36" spans="3:25">
      <c r="F36" s="660"/>
      <c r="G36" s="661"/>
      <c r="H36" s="661"/>
      <c r="I36" s="661"/>
      <c r="J36" s="661"/>
      <c r="K36" s="662"/>
      <c r="R36" s="842"/>
      <c r="S36" s="286"/>
      <c r="T36" s="286"/>
      <c r="U36" s="286"/>
      <c r="V36" s="286"/>
      <c r="W36" s="286"/>
      <c r="X36" s="286"/>
      <c r="Y36" s="286"/>
    </row>
    <row r="37" spans="3:25">
      <c r="F37" s="660"/>
      <c r="G37" s="849" t="s">
        <v>816</v>
      </c>
      <c r="H37" s="850"/>
      <c r="I37" s="850"/>
      <c r="J37" s="851"/>
      <c r="K37" s="662"/>
      <c r="R37" s="841">
        <v>3</v>
      </c>
      <c r="S37" s="671"/>
      <c r="T37" s="671"/>
      <c r="U37" s="671"/>
      <c r="V37" s="671"/>
      <c r="W37" s="671"/>
      <c r="X37" s="671"/>
      <c r="Y37" s="671"/>
    </row>
    <row r="38" spans="3:25">
      <c r="F38" s="660"/>
      <c r="G38" s="852"/>
      <c r="H38" s="853"/>
      <c r="I38" s="853"/>
      <c r="J38" s="854"/>
      <c r="K38" s="662"/>
      <c r="R38" s="842"/>
      <c r="S38" s="286"/>
      <c r="T38" s="286"/>
      <c r="U38" s="286"/>
      <c r="V38" s="286"/>
      <c r="W38" s="286"/>
      <c r="X38" s="286"/>
      <c r="Y38" s="286"/>
    </row>
    <row r="39" spans="3:25">
      <c r="C39" s="663"/>
      <c r="E39" s="657"/>
      <c r="F39" s="660"/>
      <c r="G39" s="661"/>
      <c r="H39" s="661"/>
      <c r="I39" s="661"/>
      <c r="J39" s="661"/>
      <c r="K39" s="662"/>
      <c r="L39" s="659"/>
      <c r="N39" s="663"/>
      <c r="R39" s="841">
        <v>4</v>
      </c>
      <c r="S39" s="671"/>
      <c r="T39" s="671"/>
      <c r="U39" s="671"/>
      <c r="V39" s="671"/>
      <c r="W39" s="671"/>
      <c r="X39" s="671"/>
      <c r="Y39" s="671"/>
    </row>
    <row r="40" spans="3:25">
      <c r="C40" s="664">
        <v>1</v>
      </c>
      <c r="E40" s="660">
        <v>2</v>
      </c>
      <c r="F40" s="660"/>
      <c r="G40" s="661"/>
      <c r="H40" s="661"/>
      <c r="I40" s="661"/>
      <c r="J40" s="661"/>
      <c r="K40" s="662"/>
      <c r="L40" s="662">
        <v>3</v>
      </c>
      <c r="N40" s="664">
        <v>4</v>
      </c>
      <c r="R40" s="842"/>
      <c r="S40" s="286"/>
      <c r="T40" s="286"/>
      <c r="U40" s="286"/>
      <c r="V40" s="286"/>
      <c r="W40" s="286"/>
      <c r="X40" s="286"/>
      <c r="Y40" s="286"/>
    </row>
    <row r="41" spans="3:25">
      <c r="C41" s="664"/>
      <c r="E41" s="660"/>
      <c r="F41" s="660"/>
      <c r="G41" s="661"/>
      <c r="H41" s="661"/>
      <c r="I41" s="661"/>
      <c r="J41" s="661"/>
      <c r="K41" s="662"/>
      <c r="L41" s="662"/>
      <c r="N41" s="664"/>
      <c r="R41" s="841">
        <v>5</v>
      </c>
      <c r="S41" s="671"/>
      <c r="T41" s="671"/>
      <c r="U41" s="671"/>
      <c r="V41" s="671"/>
      <c r="W41" s="671"/>
      <c r="X41" s="671"/>
      <c r="Y41" s="671"/>
    </row>
    <row r="42" spans="3:25">
      <c r="C42" s="664"/>
      <c r="E42" s="660"/>
      <c r="F42" s="660"/>
      <c r="G42" s="661"/>
      <c r="H42" s="661"/>
      <c r="I42" s="661"/>
      <c r="J42" s="661"/>
      <c r="K42" s="662"/>
      <c r="L42" s="662"/>
      <c r="N42" s="664"/>
      <c r="R42" s="842"/>
      <c r="S42" s="286"/>
      <c r="T42" s="286"/>
      <c r="U42" s="286"/>
      <c r="V42" s="286"/>
      <c r="W42" s="286"/>
      <c r="X42" s="286"/>
      <c r="Y42" s="286"/>
    </row>
    <row r="43" spans="3:25">
      <c r="C43" s="665"/>
      <c r="E43" s="666"/>
      <c r="F43" s="660"/>
      <c r="G43" s="661"/>
      <c r="H43" s="661"/>
      <c r="I43" s="661"/>
      <c r="J43" s="661"/>
      <c r="K43" s="662"/>
      <c r="L43" s="668"/>
      <c r="N43" s="665"/>
      <c r="R43" s="841">
        <v>6</v>
      </c>
      <c r="S43" s="671"/>
      <c r="T43" s="671"/>
      <c r="U43" s="671"/>
      <c r="V43" s="671"/>
      <c r="W43" s="671"/>
      <c r="X43" s="671"/>
      <c r="Y43" s="671"/>
    </row>
    <row r="44" spans="3:25">
      <c r="F44" s="660"/>
      <c r="G44" s="661"/>
      <c r="H44" s="661"/>
      <c r="I44" s="661"/>
      <c r="J44" s="661"/>
      <c r="K44" s="662"/>
      <c r="R44" s="842"/>
      <c r="S44" s="286"/>
      <c r="T44" s="286"/>
      <c r="U44" s="286"/>
      <c r="V44" s="286"/>
      <c r="W44" s="286"/>
      <c r="X44" s="286"/>
      <c r="Y44" s="286"/>
    </row>
    <row r="45" spans="3:25">
      <c r="C45" s="663"/>
      <c r="E45" s="657"/>
      <c r="F45" s="660"/>
      <c r="G45" s="661"/>
      <c r="H45" s="661"/>
      <c r="I45" s="661"/>
      <c r="J45" s="661"/>
      <c r="K45" s="662"/>
      <c r="L45" s="659"/>
      <c r="N45" s="663"/>
      <c r="R45" s="841">
        <v>7</v>
      </c>
      <c r="S45" s="671"/>
      <c r="T45" s="671"/>
      <c r="U45" s="671"/>
      <c r="V45" s="671"/>
      <c r="W45" s="671"/>
      <c r="X45" s="671"/>
      <c r="Y45" s="671"/>
    </row>
    <row r="46" spans="3:25">
      <c r="C46" s="664">
        <v>5</v>
      </c>
      <c r="E46" s="660">
        <v>6</v>
      </c>
      <c r="F46" s="660"/>
      <c r="G46" s="661"/>
      <c r="H46" s="661"/>
      <c r="I46" s="661"/>
      <c r="J46" s="661"/>
      <c r="K46" s="662"/>
      <c r="L46" s="662">
        <v>7</v>
      </c>
      <c r="N46" s="664">
        <v>8</v>
      </c>
      <c r="R46" s="842"/>
      <c r="S46" s="286"/>
      <c r="T46" s="286"/>
      <c r="U46" s="286"/>
      <c r="V46" s="286"/>
      <c r="W46" s="286"/>
      <c r="X46" s="286"/>
      <c r="Y46" s="286"/>
    </row>
    <row r="47" spans="3:25">
      <c r="C47" s="664"/>
      <c r="E47" s="660"/>
      <c r="F47" s="660"/>
      <c r="G47" s="661"/>
      <c r="H47" s="661"/>
      <c r="I47" s="661"/>
      <c r="J47" s="661"/>
      <c r="K47" s="662"/>
      <c r="L47" s="662"/>
      <c r="N47" s="664"/>
      <c r="R47" s="841">
        <v>8</v>
      </c>
      <c r="S47" s="671"/>
      <c r="T47" s="671"/>
      <c r="U47" s="671"/>
      <c r="V47" s="671"/>
      <c r="W47" s="671"/>
      <c r="X47" s="671"/>
      <c r="Y47" s="671"/>
    </row>
    <row r="48" spans="3:25">
      <c r="C48" s="664"/>
      <c r="E48" s="660"/>
      <c r="F48" s="660"/>
      <c r="G48" s="661"/>
      <c r="H48" s="661"/>
      <c r="I48" s="661"/>
      <c r="J48" s="661"/>
      <c r="K48" s="662"/>
      <c r="L48" s="662"/>
      <c r="N48" s="664"/>
      <c r="R48" s="842"/>
      <c r="S48" s="286"/>
      <c r="T48" s="286"/>
      <c r="U48" s="286"/>
      <c r="V48" s="286"/>
      <c r="W48" s="286"/>
      <c r="X48" s="286"/>
      <c r="Y48" s="286"/>
    </row>
    <row r="49" spans="3:25">
      <c r="C49" s="665"/>
      <c r="E49" s="666"/>
      <c r="F49" s="660"/>
      <c r="G49" s="661"/>
      <c r="H49" s="661"/>
      <c r="I49" s="661"/>
      <c r="J49" s="661"/>
      <c r="K49" s="662"/>
      <c r="L49" s="668"/>
      <c r="N49" s="665"/>
      <c r="R49" s="841">
        <v>9</v>
      </c>
      <c r="S49" s="671"/>
      <c r="T49" s="671"/>
      <c r="U49" s="671"/>
      <c r="V49" s="671"/>
      <c r="W49" s="671"/>
      <c r="X49" s="671"/>
      <c r="Y49" s="671"/>
    </row>
    <row r="50" spans="3:25">
      <c r="F50" s="660"/>
      <c r="G50" s="661"/>
      <c r="H50" s="661"/>
      <c r="I50" s="661"/>
      <c r="J50" s="661"/>
      <c r="K50" s="662"/>
      <c r="R50" s="842"/>
      <c r="S50" s="286"/>
      <c r="T50" s="286"/>
      <c r="U50" s="286"/>
      <c r="V50" s="286"/>
      <c r="W50" s="286"/>
      <c r="X50" s="286"/>
      <c r="Y50" s="286"/>
    </row>
    <row r="51" spans="3:25">
      <c r="C51" s="663"/>
      <c r="E51" s="657"/>
      <c r="F51" s="660"/>
      <c r="G51" s="661"/>
      <c r="H51" s="661"/>
      <c r="I51" s="661"/>
      <c r="J51" s="661"/>
      <c r="K51" s="662"/>
      <c r="L51" s="659"/>
      <c r="N51" s="663"/>
      <c r="R51" s="841">
        <v>10</v>
      </c>
      <c r="S51" s="671"/>
      <c r="T51" s="671"/>
      <c r="U51" s="671"/>
      <c r="V51" s="671"/>
      <c r="W51" s="671"/>
      <c r="X51" s="671"/>
      <c r="Y51" s="671"/>
    </row>
    <row r="52" spans="3:25">
      <c r="C52" s="664">
        <v>9</v>
      </c>
      <c r="E52" s="660">
        <v>10</v>
      </c>
      <c r="F52" s="660"/>
      <c r="G52" s="661"/>
      <c r="H52" s="661"/>
      <c r="I52" s="661"/>
      <c r="J52" s="661"/>
      <c r="K52" s="662"/>
      <c r="L52" s="662">
        <v>11</v>
      </c>
      <c r="N52" s="664">
        <v>12</v>
      </c>
      <c r="R52" s="842"/>
      <c r="S52" s="286"/>
      <c r="T52" s="286"/>
      <c r="U52" s="286"/>
      <c r="V52" s="286"/>
      <c r="W52" s="286"/>
      <c r="X52" s="286"/>
      <c r="Y52" s="286"/>
    </row>
    <row r="53" spans="3:25">
      <c r="C53" s="664"/>
      <c r="E53" s="660"/>
      <c r="F53" s="660"/>
      <c r="G53" s="661"/>
      <c r="H53" s="661"/>
      <c r="I53" s="661"/>
      <c r="J53" s="661"/>
      <c r="K53" s="662"/>
      <c r="L53" s="662"/>
      <c r="N53" s="664"/>
      <c r="R53" s="841">
        <v>11</v>
      </c>
      <c r="S53" s="671"/>
      <c r="T53" s="671"/>
      <c r="U53" s="671"/>
      <c r="V53" s="671"/>
      <c r="W53" s="671"/>
      <c r="X53" s="671"/>
      <c r="Y53" s="671"/>
    </row>
    <row r="54" spans="3:25">
      <c r="C54" s="664"/>
      <c r="E54" s="660"/>
      <c r="F54" s="660"/>
      <c r="G54" s="661"/>
      <c r="H54" s="661"/>
      <c r="I54" s="661"/>
      <c r="J54" s="661"/>
      <c r="K54" s="662"/>
      <c r="L54" s="662"/>
      <c r="N54" s="664"/>
      <c r="R54" s="842"/>
      <c r="S54" s="286"/>
      <c r="T54" s="286"/>
      <c r="U54" s="286"/>
      <c r="V54" s="286"/>
      <c r="W54" s="286"/>
      <c r="X54" s="286"/>
      <c r="Y54" s="286"/>
    </row>
    <row r="55" spans="3:25">
      <c r="C55" s="665"/>
      <c r="E55" s="666"/>
      <c r="F55" s="660"/>
      <c r="G55" s="661"/>
      <c r="H55" s="661"/>
      <c r="I55" s="661"/>
      <c r="J55" s="661"/>
      <c r="K55" s="662"/>
      <c r="L55" s="668"/>
      <c r="N55" s="665"/>
      <c r="R55" s="841">
        <v>12</v>
      </c>
      <c r="S55" s="671"/>
      <c r="T55" s="671"/>
      <c r="U55" s="671"/>
      <c r="V55" s="671"/>
      <c r="W55" s="671"/>
      <c r="X55" s="671"/>
      <c r="Y55" s="671"/>
    </row>
    <row r="56" spans="3:25">
      <c r="F56" s="666"/>
      <c r="G56" s="667"/>
      <c r="H56" s="667"/>
      <c r="I56" s="667"/>
      <c r="J56" s="667"/>
      <c r="K56" s="668"/>
      <c r="R56" s="842"/>
      <c r="S56" s="286"/>
      <c r="T56" s="286"/>
      <c r="U56" s="286"/>
      <c r="V56" s="286"/>
      <c r="W56" s="286"/>
      <c r="X56" s="286"/>
      <c r="Y56" s="286"/>
    </row>
  </sheetData>
  <mergeCells count="44">
    <mergeCell ref="Y31:Y32"/>
    <mergeCell ref="R33:R34"/>
    <mergeCell ref="T3:T4"/>
    <mergeCell ref="U3:U4"/>
    <mergeCell ref="V3:V4"/>
    <mergeCell ref="W3:W4"/>
    <mergeCell ref="R25:R26"/>
    <mergeCell ref="R27:R28"/>
    <mergeCell ref="X3:X4"/>
    <mergeCell ref="Y3:Y4"/>
    <mergeCell ref="R23:R24"/>
    <mergeCell ref="R21:R22"/>
    <mergeCell ref="R19:R20"/>
    <mergeCell ref="R17:R18"/>
    <mergeCell ref="R15:R16"/>
    <mergeCell ref="R13:R14"/>
    <mergeCell ref="W31:W32"/>
    <mergeCell ref="X31:X32"/>
    <mergeCell ref="U31:U32"/>
    <mergeCell ref="V31:V32"/>
    <mergeCell ref="R43:R44"/>
    <mergeCell ref="R35:R36"/>
    <mergeCell ref="R37:R38"/>
    <mergeCell ref="T31:T32"/>
    <mergeCell ref="S3:S4"/>
    <mergeCell ref="F31:K32"/>
    <mergeCell ref="R31:R32"/>
    <mergeCell ref="S31:S32"/>
    <mergeCell ref="R9:R10"/>
    <mergeCell ref="R11:R12"/>
    <mergeCell ref="R7:R8"/>
    <mergeCell ref="R5:R6"/>
    <mergeCell ref="F3:K4"/>
    <mergeCell ref="G9:J10"/>
    <mergeCell ref="R3:R4"/>
    <mergeCell ref="R55:R56"/>
    <mergeCell ref="G37:J38"/>
    <mergeCell ref="R47:R48"/>
    <mergeCell ref="R49:R50"/>
    <mergeCell ref="R51:R52"/>
    <mergeCell ref="R53:R54"/>
    <mergeCell ref="R39:R40"/>
    <mergeCell ref="R41:R42"/>
    <mergeCell ref="R45:R46"/>
  </mergeCells>
  <phoneticPr fontId="0" type="noConversion"/>
  <printOptions horizontalCentered="1"/>
  <pageMargins left="0.75" right="0.75" top="1" bottom="1" header="0" footer="0"/>
  <pageSetup paperSize="9" scale="67" orientation="landscape" horizontalDpi="120" verticalDpi="144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B2:U66"/>
  <sheetViews>
    <sheetView zoomScale="90" zoomScaleNormal="90" workbookViewId="0"/>
  </sheetViews>
  <sheetFormatPr baseColWidth="10" defaultRowHeight="15"/>
  <cols>
    <col min="1" max="1" width="5.140625" customWidth="1"/>
    <col min="2" max="2" width="11.42578125" style="121"/>
    <col min="3" max="3" width="28.28515625" style="13" customWidth="1"/>
    <col min="4" max="4" width="3.7109375" customWidth="1"/>
    <col min="8" max="8" width="6.7109375" customWidth="1"/>
    <col min="10" max="10" width="28.28515625" style="624" customWidth="1"/>
    <col min="11" max="11" width="3.7109375" style="121" customWidth="1"/>
    <col min="15" max="15" width="6.7109375" customWidth="1"/>
    <col min="17" max="17" width="28.28515625" customWidth="1"/>
    <col min="18" max="18" width="3.7109375" customWidth="1"/>
  </cols>
  <sheetData>
    <row r="2" spans="2:21">
      <c r="I2" s="121"/>
      <c r="J2" s="13"/>
      <c r="K2"/>
      <c r="P2" s="121"/>
      <c r="Q2" s="13"/>
    </row>
    <row r="3" spans="2:21">
      <c r="I3" s="121"/>
      <c r="J3" s="13"/>
      <c r="K3"/>
      <c r="P3" s="121"/>
      <c r="Q3" s="13"/>
    </row>
    <row r="4" spans="2:21">
      <c r="I4" s="121"/>
      <c r="J4" s="13"/>
      <c r="K4"/>
      <c r="P4" s="121"/>
      <c r="Q4" s="13"/>
    </row>
    <row r="5" spans="2:21">
      <c r="I5" s="121"/>
      <c r="J5" s="13"/>
      <c r="K5"/>
      <c r="P5" s="121"/>
      <c r="Q5" s="13"/>
    </row>
    <row r="6" spans="2:21">
      <c r="I6" s="121"/>
      <c r="J6" s="13"/>
      <c r="K6"/>
      <c r="P6" s="121"/>
      <c r="Q6" s="13"/>
    </row>
    <row r="7" spans="2:21">
      <c r="I7" s="121"/>
      <c r="J7" s="13"/>
      <c r="K7"/>
      <c r="P7" s="121"/>
      <c r="Q7" s="13"/>
    </row>
    <row r="8" spans="2:21">
      <c r="I8" s="121"/>
      <c r="J8" s="13"/>
      <c r="K8"/>
      <c r="P8" s="121"/>
      <c r="Q8" s="13"/>
    </row>
    <row r="9" spans="2:21" s="511" customFormat="1" ht="18">
      <c r="B9" s="620">
        <v>101</v>
      </c>
      <c r="C9" s="622" t="s">
        <v>731</v>
      </c>
      <c r="E9" s="623" t="s">
        <v>735</v>
      </c>
      <c r="F9" s="779" t="s">
        <v>739</v>
      </c>
      <c r="G9" s="779"/>
      <c r="I9" s="620">
        <v>101</v>
      </c>
      <c r="J9" s="625" t="s">
        <v>731</v>
      </c>
      <c r="K9" s="620"/>
      <c r="L9" s="623" t="s">
        <v>735</v>
      </c>
      <c r="M9" s="779" t="s">
        <v>739</v>
      </c>
      <c r="N9" s="779"/>
      <c r="P9" s="620">
        <v>101</v>
      </c>
      <c r="Q9" s="622" t="s">
        <v>731</v>
      </c>
      <c r="S9" s="623" t="s">
        <v>735</v>
      </c>
      <c r="T9" s="779" t="s">
        <v>739</v>
      </c>
      <c r="U9" s="779"/>
    </row>
    <row r="10" spans="2:21" s="511" customFormat="1" ht="18">
      <c r="B10" s="620">
        <v>102</v>
      </c>
      <c r="C10" s="622" t="s">
        <v>724</v>
      </c>
      <c r="E10" s="623" t="s">
        <v>736</v>
      </c>
      <c r="F10" s="779" t="s">
        <v>741</v>
      </c>
      <c r="G10" s="779"/>
      <c r="I10" s="620">
        <v>102</v>
      </c>
      <c r="J10" s="625" t="s">
        <v>724</v>
      </c>
      <c r="K10" s="620"/>
      <c r="L10" s="623" t="s">
        <v>736</v>
      </c>
      <c r="M10" s="779" t="s">
        <v>741</v>
      </c>
      <c r="N10" s="779"/>
      <c r="P10" s="620">
        <v>102</v>
      </c>
      <c r="Q10" s="622" t="s">
        <v>724</v>
      </c>
      <c r="S10" s="623" t="s">
        <v>736</v>
      </c>
      <c r="T10" s="779" t="s">
        <v>741</v>
      </c>
      <c r="U10" s="779"/>
    </row>
    <row r="11" spans="2:21" s="511" customFormat="1" ht="18">
      <c r="B11" s="620">
        <v>103</v>
      </c>
      <c r="C11" s="622" t="s">
        <v>732</v>
      </c>
      <c r="E11" s="623" t="s">
        <v>737</v>
      </c>
      <c r="F11" s="779" t="s">
        <v>740</v>
      </c>
      <c r="G11" s="779"/>
      <c r="I11" s="620">
        <v>103</v>
      </c>
      <c r="J11" s="625" t="s">
        <v>732</v>
      </c>
      <c r="K11" s="620"/>
      <c r="L11" s="623" t="s">
        <v>737</v>
      </c>
      <c r="M11" s="779" t="s">
        <v>740</v>
      </c>
      <c r="N11" s="779"/>
      <c r="P11" s="620">
        <v>103</v>
      </c>
      <c r="Q11" s="622" t="s">
        <v>732</v>
      </c>
      <c r="S11" s="623" t="s">
        <v>737</v>
      </c>
      <c r="T11" s="779" t="s">
        <v>740</v>
      </c>
      <c r="U11" s="779"/>
    </row>
    <row r="12" spans="2:21" s="511" customFormat="1" ht="18">
      <c r="B12" s="620">
        <v>104</v>
      </c>
      <c r="C12" s="622" t="s">
        <v>748</v>
      </c>
      <c r="E12" s="623" t="s">
        <v>738</v>
      </c>
      <c r="F12" s="779" t="s">
        <v>742</v>
      </c>
      <c r="G12" s="779"/>
      <c r="I12" s="620">
        <v>104</v>
      </c>
      <c r="J12" s="625" t="s">
        <v>748</v>
      </c>
      <c r="K12" s="620"/>
      <c r="L12" s="623" t="s">
        <v>738</v>
      </c>
      <c r="M12" s="779" t="s">
        <v>742</v>
      </c>
      <c r="N12" s="779"/>
      <c r="P12" s="620">
        <v>104</v>
      </c>
      <c r="Q12" s="622" t="s">
        <v>748</v>
      </c>
      <c r="S12" s="623" t="s">
        <v>738</v>
      </c>
      <c r="T12" s="779" t="s">
        <v>742</v>
      </c>
      <c r="U12" s="779"/>
    </row>
    <row r="13" spans="2:21" s="511" customFormat="1" ht="18">
      <c r="B13" s="620">
        <v>105</v>
      </c>
      <c r="C13" s="622" t="s">
        <v>733</v>
      </c>
      <c r="E13" s="623"/>
      <c r="F13" s="621"/>
      <c r="I13" s="620">
        <v>105</v>
      </c>
      <c r="J13" s="625" t="s">
        <v>733</v>
      </c>
      <c r="K13" s="620"/>
      <c r="L13" s="623"/>
      <c r="M13" s="621"/>
      <c r="P13" s="620">
        <v>105</v>
      </c>
      <c r="Q13" s="622" t="s">
        <v>733</v>
      </c>
      <c r="S13" s="623"/>
      <c r="T13" s="621"/>
    </row>
    <row r="14" spans="2:21" s="511" customFormat="1" ht="18">
      <c r="B14" s="620">
        <v>106</v>
      </c>
      <c r="C14" s="622" t="s">
        <v>734</v>
      </c>
      <c r="E14" s="623" t="s">
        <v>746</v>
      </c>
      <c r="I14" s="620">
        <v>106</v>
      </c>
      <c r="J14" s="625" t="s">
        <v>734</v>
      </c>
      <c r="K14" s="620"/>
      <c r="L14" s="623" t="s">
        <v>746</v>
      </c>
      <c r="P14" s="620">
        <v>106</v>
      </c>
      <c r="Q14" s="622" t="s">
        <v>734</v>
      </c>
      <c r="S14" s="623" t="s">
        <v>746</v>
      </c>
    </row>
    <row r="15" spans="2:21" s="511" customFormat="1" ht="18">
      <c r="B15" s="620">
        <v>107</v>
      </c>
      <c r="C15" s="622" t="s">
        <v>744</v>
      </c>
      <c r="E15" s="780" t="s">
        <v>743</v>
      </c>
      <c r="F15" s="780"/>
      <c r="G15" s="780"/>
      <c r="I15" s="620">
        <v>107</v>
      </c>
      <c r="J15" s="625" t="s">
        <v>744</v>
      </c>
      <c r="K15" s="620"/>
      <c r="L15" s="780" t="s">
        <v>743</v>
      </c>
      <c r="M15" s="780"/>
      <c r="N15" s="780"/>
      <c r="P15" s="620">
        <v>107</v>
      </c>
      <c r="Q15" s="622" t="s">
        <v>744</v>
      </c>
      <c r="S15" s="780" t="s">
        <v>743</v>
      </c>
      <c r="T15" s="780"/>
      <c r="U15" s="780"/>
    </row>
    <row r="16" spans="2:21" s="511" customFormat="1" ht="18">
      <c r="B16" s="620">
        <v>108</v>
      </c>
      <c r="C16" s="622" t="s">
        <v>725</v>
      </c>
      <c r="E16" s="780"/>
      <c r="F16" s="780"/>
      <c r="G16" s="780"/>
      <c r="I16" s="620">
        <v>108</v>
      </c>
      <c r="J16" s="625" t="s">
        <v>725</v>
      </c>
      <c r="K16" s="620"/>
      <c r="L16" s="780"/>
      <c r="M16" s="780"/>
      <c r="N16" s="780"/>
      <c r="P16" s="620">
        <v>108</v>
      </c>
      <c r="Q16" s="622" t="s">
        <v>725</v>
      </c>
      <c r="S16" s="780"/>
      <c r="T16" s="780"/>
      <c r="U16" s="780"/>
    </row>
    <row r="17" spans="2:21" s="511" customFormat="1" ht="18">
      <c r="B17" s="620">
        <v>111</v>
      </c>
      <c r="C17" s="622" t="s">
        <v>729</v>
      </c>
      <c r="E17" s="622" t="s">
        <v>749</v>
      </c>
      <c r="I17" s="620">
        <v>111</v>
      </c>
      <c r="J17" s="625" t="s">
        <v>729</v>
      </c>
      <c r="K17" s="620"/>
      <c r="L17" s="622" t="s">
        <v>749</v>
      </c>
      <c r="P17" s="620">
        <v>111</v>
      </c>
      <c r="Q17" s="622" t="s">
        <v>729</v>
      </c>
      <c r="S17" s="622" t="s">
        <v>749</v>
      </c>
    </row>
    <row r="18" spans="2:21" s="511" customFormat="1" ht="18">
      <c r="B18" s="620">
        <v>112</v>
      </c>
      <c r="C18" s="622" t="s">
        <v>728</v>
      </c>
      <c r="E18" s="781" t="s">
        <v>750</v>
      </c>
      <c r="F18" s="781"/>
      <c r="G18" s="781"/>
      <c r="I18" s="620">
        <v>112</v>
      </c>
      <c r="J18" s="625" t="s">
        <v>728</v>
      </c>
      <c r="K18" s="620"/>
      <c r="L18" s="781" t="s">
        <v>750</v>
      </c>
      <c r="M18" s="781"/>
      <c r="N18" s="781"/>
      <c r="P18" s="620">
        <v>112</v>
      </c>
      <c r="Q18" s="622" t="s">
        <v>728</v>
      </c>
      <c r="S18" s="781" t="s">
        <v>750</v>
      </c>
      <c r="T18" s="781"/>
      <c r="U18" s="781"/>
    </row>
    <row r="19" spans="2:21" s="511" customFormat="1" ht="18">
      <c r="B19" s="620">
        <v>114</v>
      </c>
      <c r="C19" s="622" t="s">
        <v>726</v>
      </c>
      <c r="I19" s="620">
        <v>114</v>
      </c>
      <c r="J19" s="625" t="s">
        <v>726</v>
      </c>
      <c r="K19" s="620"/>
      <c r="P19" s="620">
        <v>114</v>
      </c>
      <c r="Q19" s="622" t="s">
        <v>726</v>
      </c>
    </row>
    <row r="20" spans="2:21" s="511" customFormat="1" ht="18">
      <c r="B20" s="620">
        <v>115</v>
      </c>
      <c r="C20" s="622" t="s">
        <v>745</v>
      </c>
      <c r="E20" s="782" t="s">
        <v>751</v>
      </c>
      <c r="F20" s="782"/>
      <c r="G20" s="782"/>
      <c r="I20" s="620">
        <v>115</v>
      </c>
      <c r="J20" s="625" t="s">
        <v>745</v>
      </c>
      <c r="K20" s="620"/>
      <c r="L20" s="782" t="s">
        <v>751</v>
      </c>
      <c r="M20" s="782"/>
      <c r="N20" s="782"/>
      <c r="P20" s="620">
        <v>115</v>
      </c>
      <c r="Q20" s="622" t="s">
        <v>745</v>
      </c>
      <c r="S20" s="782" t="s">
        <v>751</v>
      </c>
      <c r="T20" s="782"/>
      <c r="U20" s="782"/>
    </row>
    <row r="21" spans="2:21" s="511" customFormat="1" ht="18">
      <c r="B21" s="620">
        <v>116</v>
      </c>
      <c r="C21" s="622" t="s">
        <v>747</v>
      </c>
      <c r="I21" s="620">
        <v>116</v>
      </c>
      <c r="J21" s="625" t="s">
        <v>727</v>
      </c>
      <c r="K21" s="620"/>
      <c r="P21" s="620">
        <v>116</v>
      </c>
      <c r="Q21" s="622" t="s">
        <v>747</v>
      </c>
    </row>
    <row r="22" spans="2:21" s="511" customFormat="1" ht="18">
      <c r="B22" s="620">
        <v>320</v>
      </c>
      <c r="C22" s="622" t="s">
        <v>730</v>
      </c>
      <c r="I22" s="620">
        <v>320</v>
      </c>
      <c r="J22" s="625" t="s">
        <v>730</v>
      </c>
      <c r="K22" s="620"/>
      <c r="P22" s="620">
        <v>320</v>
      </c>
      <c r="Q22" s="622" t="s">
        <v>730</v>
      </c>
    </row>
    <row r="24" spans="2:21">
      <c r="I24" s="121"/>
      <c r="J24" s="13"/>
      <c r="K24"/>
      <c r="P24" s="121"/>
      <c r="Q24" s="13"/>
    </row>
    <row r="25" spans="2:21">
      <c r="I25" s="121"/>
      <c r="J25" s="13"/>
      <c r="K25"/>
      <c r="P25" s="121"/>
      <c r="Q25" s="13"/>
    </row>
    <row r="26" spans="2:21">
      <c r="I26" s="121"/>
      <c r="J26" s="13"/>
      <c r="K26"/>
      <c r="P26" s="121"/>
      <c r="Q26" s="13"/>
    </row>
    <row r="27" spans="2:21">
      <c r="I27" s="121"/>
      <c r="J27" s="13"/>
      <c r="K27"/>
      <c r="P27" s="121"/>
      <c r="Q27" s="13"/>
    </row>
    <row r="28" spans="2:21">
      <c r="I28" s="121"/>
      <c r="J28" s="13"/>
      <c r="K28"/>
      <c r="P28" s="121"/>
      <c r="Q28" s="13"/>
    </row>
    <row r="29" spans="2:21">
      <c r="I29" s="121"/>
      <c r="J29" s="13"/>
      <c r="K29"/>
      <c r="P29" s="121"/>
      <c r="Q29" s="13"/>
    </row>
    <row r="30" spans="2:21">
      <c r="I30" s="121"/>
      <c r="J30" s="13"/>
      <c r="K30"/>
      <c r="P30" s="121"/>
      <c r="Q30" s="13"/>
    </row>
    <row r="31" spans="2:21" ht="18">
      <c r="B31" s="620">
        <v>101</v>
      </c>
      <c r="C31" s="622" t="s">
        <v>731</v>
      </c>
      <c r="D31" s="511"/>
      <c r="E31" s="623" t="s">
        <v>735</v>
      </c>
      <c r="F31" s="779" t="s">
        <v>739</v>
      </c>
      <c r="G31" s="779"/>
      <c r="H31" s="511"/>
      <c r="I31" s="620">
        <v>101</v>
      </c>
      <c r="J31" s="625" t="s">
        <v>731</v>
      </c>
      <c r="K31" s="620"/>
      <c r="L31" s="623" t="s">
        <v>735</v>
      </c>
      <c r="M31" s="779" t="s">
        <v>739</v>
      </c>
      <c r="N31" s="779"/>
      <c r="O31" s="511"/>
      <c r="P31" s="620">
        <v>101</v>
      </c>
      <c r="Q31" s="622" t="s">
        <v>731</v>
      </c>
      <c r="R31" s="511"/>
      <c r="S31" s="623" t="s">
        <v>735</v>
      </c>
      <c r="T31" s="779" t="s">
        <v>739</v>
      </c>
      <c r="U31" s="779"/>
    </row>
    <row r="32" spans="2:21" ht="18">
      <c r="B32" s="620">
        <v>102</v>
      </c>
      <c r="C32" s="622" t="s">
        <v>724</v>
      </c>
      <c r="D32" s="511"/>
      <c r="E32" s="623" t="s">
        <v>736</v>
      </c>
      <c r="F32" s="779" t="s">
        <v>741</v>
      </c>
      <c r="G32" s="779"/>
      <c r="H32" s="511"/>
      <c r="I32" s="620">
        <v>102</v>
      </c>
      <c r="J32" s="625" t="s">
        <v>724</v>
      </c>
      <c r="K32" s="620"/>
      <c r="L32" s="623" t="s">
        <v>736</v>
      </c>
      <c r="M32" s="779" t="s">
        <v>741</v>
      </c>
      <c r="N32" s="779"/>
      <c r="O32" s="511"/>
      <c r="P32" s="620">
        <v>102</v>
      </c>
      <c r="Q32" s="622" t="s">
        <v>724</v>
      </c>
      <c r="R32" s="511"/>
      <c r="S32" s="623" t="s">
        <v>736</v>
      </c>
      <c r="T32" s="779" t="s">
        <v>741</v>
      </c>
      <c r="U32" s="779"/>
    </row>
    <row r="33" spans="2:21" ht="18">
      <c r="B33" s="620">
        <v>103</v>
      </c>
      <c r="C33" s="622" t="s">
        <v>732</v>
      </c>
      <c r="D33" s="511"/>
      <c r="E33" s="623" t="s">
        <v>737</v>
      </c>
      <c r="F33" s="779" t="s">
        <v>740</v>
      </c>
      <c r="G33" s="779"/>
      <c r="H33" s="511"/>
      <c r="I33" s="620">
        <v>103</v>
      </c>
      <c r="J33" s="625" t="s">
        <v>732</v>
      </c>
      <c r="K33" s="620"/>
      <c r="L33" s="623" t="s">
        <v>737</v>
      </c>
      <c r="M33" s="779" t="s">
        <v>740</v>
      </c>
      <c r="N33" s="779"/>
      <c r="O33" s="511"/>
      <c r="P33" s="620">
        <v>103</v>
      </c>
      <c r="Q33" s="622" t="s">
        <v>732</v>
      </c>
      <c r="R33" s="511"/>
      <c r="S33" s="623" t="s">
        <v>737</v>
      </c>
      <c r="T33" s="779" t="s">
        <v>740</v>
      </c>
      <c r="U33" s="779"/>
    </row>
    <row r="34" spans="2:21" ht="18">
      <c r="B34" s="620">
        <v>104</v>
      </c>
      <c r="C34" s="622" t="s">
        <v>748</v>
      </c>
      <c r="D34" s="511"/>
      <c r="E34" s="623" t="s">
        <v>738</v>
      </c>
      <c r="F34" s="779" t="s">
        <v>742</v>
      </c>
      <c r="G34" s="779"/>
      <c r="H34" s="511"/>
      <c r="I34" s="620">
        <v>104</v>
      </c>
      <c r="J34" s="625" t="s">
        <v>748</v>
      </c>
      <c r="K34" s="620"/>
      <c r="L34" s="623" t="s">
        <v>738</v>
      </c>
      <c r="M34" s="779" t="s">
        <v>742</v>
      </c>
      <c r="N34" s="779"/>
      <c r="O34" s="511"/>
      <c r="P34" s="620">
        <v>104</v>
      </c>
      <c r="Q34" s="622" t="s">
        <v>748</v>
      </c>
      <c r="R34" s="511"/>
      <c r="S34" s="623" t="s">
        <v>738</v>
      </c>
      <c r="T34" s="779" t="s">
        <v>742</v>
      </c>
      <c r="U34" s="779"/>
    </row>
    <row r="35" spans="2:21" ht="18">
      <c r="B35" s="620">
        <v>105</v>
      </c>
      <c r="C35" s="622" t="s">
        <v>733</v>
      </c>
      <c r="D35" s="511"/>
      <c r="E35" s="623"/>
      <c r="F35" s="621"/>
      <c r="G35" s="511"/>
      <c r="H35" s="511"/>
      <c r="I35" s="620">
        <v>105</v>
      </c>
      <c r="J35" s="625" t="s">
        <v>733</v>
      </c>
      <c r="K35" s="620"/>
      <c r="L35" s="623"/>
      <c r="M35" s="621"/>
      <c r="N35" s="511"/>
      <c r="O35" s="511"/>
      <c r="P35" s="620">
        <v>105</v>
      </c>
      <c r="Q35" s="622" t="s">
        <v>733</v>
      </c>
      <c r="R35" s="511"/>
      <c r="S35" s="623"/>
      <c r="T35" s="621"/>
      <c r="U35" s="511"/>
    </row>
    <row r="36" spans="2:21" ht="18">
      <c r="B36" s="620">
        <v>106</v>
      </c>
      <c r="C36" s="622" t="s">
        <v>734</v>
      </c>
      <c r="D36" s="511"/>
      <c r="E36" s="623" t="s">
        <v>746</v>
      </c>
      <c r="F36" s="511"/>
      <c r="G36" s="511"/>
      <c r="H36" s="511"/>
      <c r="I36" s="620">
        <v>106</v>
      </c>
      <c r="J36" s="625" t="s">
        <v>734</v>
      </c>
      <c r="K36" s="620"/>
      <c r="L36" s="623" t="s">
        <v>746</v>
      </c>
      <c r="M36" s="511"/>
      <c r="N36" s="511"/>
      <c r="O36" s="511"/>
      <c r="P36" s="620">
        <v>106</v>
      </c>
      <c r="Q36" s="622" t="s">
        <v>734</v>
      </c>
      <c r="R36" s="511"/>
      <c r="S36" s="623" t="s">
        <v>746</v>
      </c>
      <c r="T36" s="511"/>
      <c r="U36" s="511"/>
    </row>
    <row r="37" spans="2:21" ht="18">
      <c r="B37" s="620">
        <v>107</v>
      </c>
      <c r="C37" s="622" t="s">
        <v>744</v>
      </c>
      <c r="D37" s="511"/>
      <c r="E37" s="780" t="s">
        <v>743</v>
      </c>
      <c r="F37" s="780"/>
      <c r="G37" s="780"/>
      <c r="H37" s="511"/>
      <c r="I37" s="620">
        <v>107</v>
      </c>
      <c r="J37" s="625" t="s">
        <v>744</v>
      </c>
      <c r="K37" s="620"/>
      <c r="L37" s="780" t="s">
        <v>743</v>
      </c>
      <c r="M37" s="780"/>
      <c r="N37" s="780"/>
      <c r="O37" s="511"/>
      <c r="P37" s="620">
        <v>107</v>
      </c>
      <c r="Q37" s="622" t="s">
        <v>744</v>
      </c>
      <c r="R37" s="511"/>
      <c r="S37" s="780" t="s">
        <v>743</v>
      </c>
      <c r="T37" s="780"/>
      <c r="U37" s="780"/>
    </row>
    <row r="38" spans="2:21" ht="18">
      <c r="B38" s="620">
        <v>108</v>
      </c>
      <c r="C38" s="622" t="s">
        <v>725</v>
      </c>
      <c r="D38" s="511"/>
      <c r="E38" s="780"/>
      <c r="F38" s="780"/>
      <c r="G38" s="780"/>
      <c r="H38" s="511"/>
      <c r="I38" s="620">
        <v>108</v>
      </c>
      <c r="J38" s="625" t="s">
        <v>725</v>
      </c>
      <c r="K38" s="620"/>
      <c r="L38" s="780"/>
      <c r="M38" s="780"/>
      <c r="N38" s="780"/>
      <c r="O38" s="511"/>
      <c r="P38" s="620">
        <v>108</v>
      </c>
      <c r="Q38" s="622" t="s">
        <v>725</v>
      </c>
      <c r="R38" s="511"/>
      <c r="S38" s="780"/>
      <c r="T38" s="780"/>
      <c r="U38" s="780"/>
    </row>
    <row r="39" spans="2:21" ht="18">
      <c r="B39" s="620">
        <v>111</v>
      </c>
      <c r="C39" s="622" t="s">
        <v>729</v>
      </c>
      <c r="D39" s="511"/>
      <c r="E39" s="622" t="s">
        <v>749</v>
      </c>
      <c r="F39" s="511"/>
      <c r="G39" s="511"/>
      <c r="H39" s="511"/>
      <c r="I39" s="620">
        <v>111</v>
      </c>
      <c r="J39" s="625" t="s">
        <v>729</v>
      </c>
      <c r="K39" s="620"/>
      <c r="L39" s="622" t="s">
        <v>749</v>
      </c>
      <c r="M39" s="511"/>
      <c r="N39" s="511"/>
      <c r="O39" s="511"/>
      <c r="P39" s="620">
        <v>111</v>
      </c>
      <c r="Q39" s="622" t="s">
        <v>729</v>
      </c>
      <c r="R39" s="511"/>
      <c r="S39" s="622" t="s">
        <v>749</v>
      </c>
      <c r="T39" s="511"/>
      <c r="U39" s="511"/>
    </row>
    <row r="40" spans="2:21" ht="18">
      <c r="B40" s="620">
        <v>112</v>
      </c>
      <c r="C40" s="622" t="s">
        <v>728</v>
      </c>
      <c r="D40" s="511"/>
      <c r="E40" s="781" t="s">
        <v>750</v>
      </c>
      <c r="F40" s="781"/>
      <c r="G40" s="781"/>
      <c r="H40" s="511"/>
      <c r="I40" s="620">
        <v>112</v>
      </c>
      <c r="J40" s="625" t="s">
        <v>728</v>
      </c>
      <c r="K40" s="620"/>
      <c r="L40" s="781" t="s">
        <v>750</v>
      </c>
      <c r="M40" s="781"/>
      <c r="N40" s="781"/>
      <c r="O40" s="511"/>
      <c r="P40" s="620">
        <v>112</v>
      </c>
      <c r="Q40" s="622" t="s">
        <v>728</v>
      </c>
      <c r="R40" s="511"/>
      <c r="S40" s="781" t="s">
        <v>750</v>
      </c>
      <c r="T40" s="781"/>
      <c r="U40" s="781"/>
    </row>
    <row r="41" spans="2:21" ht="18">
      <c r="B41" s="620">
        <v>114</v>
      </c>
      <c r="C41" s="622" t="s">
        <v>726</v>
      </c>
      <c r="D41" s="511"/>
      <c r="E41" s="511"/>
      <c r="F41" s="511"/>
      <c r="G41" s="511"/>
      <c r="H41" s="511"/>
      <c r="I41" s="620">
        <v>114</v>
      </c>
      <c r="J41" s="625" t="s">
        <v>726</v>
      </c>
      <c r="K41" s="620"/>
      <c r="L41" s="511"/>
      <c r="M41" s="511"/>
      <c r="N41" s="511"/>
      <c r="O41" s="511"/>
      <c r="P41" s="620">
        <v>114</v>
      </c>
      <c r="Q41" s="622" t="s">
        <v>726</v>
      </c>
      <c r="R41" s="511"/>
      <c r="S41" s="511"/>
      <c r="T41" s="511"/>
      <c r="U41" s="511"/>
    </row>
    <row r="42" spans="2:21" ht="18">
      <c r="B42" s="620">
        <v>115</v>
      </c>
      <c r="C42" s="622" t="s">
        <v>745</v>
      </c>
      <c r="D42" s="511"/>
      <c r="E42" s="782" t="s">
        <v>751</v>
      </c>
      <c r="F42" s="782"/>
      <c r="G42" s="782"/>
      <c r="H42" s="511"/>
      <c r="I42" s="620">
        <v>115</v>
      </c>
      <c r="J42" s="625" t="s">
        <v>745</v>
      </c>
      <c r="K42" s="620"/>
      <c r="L42" s="782" t="s">
        <v>751</v>
      </c>
      <c r="M42" s="782"/>
      <c r="N42" s="782"/>
      <c r="O42" s="511"/>
      <c r="P42" s="620">
        <v>115</v>
      </c>
      <c r="Q42" s="622" t="s">
        <v>745</v>
      </c>
      <c r="R42" s="511"/>
      <c r="S42" s="782" t="s">
        <v>751</v>
      </c>
      <c r="T42" s="782"/>
      <c r="U42" s="782"/>
    </row>
    <row r="43" spans="2:21" ht="18">
      <c r="B43" s="620">
        <v>116</v>
      </c>
      <c r="C43" s="622" t="s">
        <v>747</v>
      </c>
      <c r="D43" s="511"/>
      <c r="E43" s="511"/>
      <c r="F43" s="511"/>
      <c r="G43" s="511"/>
      <c r="H43" s="511"/>
      <c r="I43" s="620">
        <v>116</v>
      </c>
      <c r="J43" s="625" t="s">
        <v>727</v>
      </c>
      <c r="K43" s="620"/>
      <c r="L43" s="511"/>
      <c r="M43" s="511"/>
      <c r="N43" s="511"/>
      <c r="O43" s="511"/>
      <c r="P43" s="620">
        <v>116</v>
      </c>
      <c r="Q43" s="622" t="s">
        <v>747</v>
      </c>
      <c r="R43" s="511"/>
      <c r="S43" s="511"/>
      <c r="T43" s="511"/>
      <c r="U43" s="511"/>
    </row>
    <row r="44" spans="2:21" ht="18">
      <c r="B44" s="620">
        <v>320</v>
      </c>
      <c r="C44" s="622" t="s">
        <v>730</v>
      </c>
      <c r="D44" s="511"/>
      <c r="E44" s="511"/>
      <c r="F44" s="511"/>
      <c r="G44" s="511"/>
      <c r="H44" s="511"/>
      <c r="I44" s="620">
        <v>320</v>
      </c>
      <c r="J44" s="625" t="s">
        <v>730</v>
      </c>
      <c r="K44" s="620"/>
      <c r="L44" s="511"/>
      <c r="M44" s="511"/>
      <c r="N44" s="511"/>
      <c r="O44" s="511"/>
      <c r="P44" s="620">
        <v>320</v>
      </c>
      <c r="Q44" s="622" t="s">
        <v>730</v>
      </c>
      <c r="R44" s="511"/>
      <c r="S44" s="511"/>
      <c r="T44" s="511"/>
      <c r="U44" s="511"/>
    </row>
    <row r="46" spans="2:21">
      <c r="I46" s="121"/>
      <c r="J46" s="13"/>
      <c r="K46"/>
      <c r="P46" s="121"/>
      <c r="Q46" s="13"/>
    </row>
    <row r="47" spans="2:21">
      <c r="I47" s="121"/>
      <c r="J47" s="13"/>
      <c r="K47"/>
      <c r="P47" s="121"/>
      <c r="Q47" s="13"/>
    </row>
    <row r="48" spans="2:21">
      <c r="I48" s="121"/>
      <c r="J48" s="13"/>
      <c r="K48"/>
      <c r="P48" s="121"/>
      <c r="Q48" s="13"/>
    </row>
    <row r="49" spans="2:21">
      <c r="I49" s="121"/>
      <c r="J49" s="13"/>
      <c r="K49"/>
      <c r="P49" s="121"/>
      <c r="Q49" s="13"/>
    </row>
    <row r="50" spans="2:21">
      <c r="I50" s="121"/>
      <c r="J50" s="13"/>
      <c r="K50"/>
      <c r="P50" s="121"/>
      <c r="Q50" s="13"/>
    </row>
    <row r="51" spans="2:21">
      <c r="I51" s="121"/>
      <c r="J51" s="13"/>
      <c r="K51"/>
      <c r="P51" s="121"/>
      <c r="Q51" s="13"/>
    </row>
    <row r="52" spans="2:21">
      <c r="I52" s="121"/>
      <c r="J52" s="13"/>
      <c r="K52"/>
      <c r="P52" s="121"/>
      <c r="Q52" s="13"/>
    </row>
    <row r="53" spans="2:21" ht="18">
      <c r="B53" s="620">
        <v>101</v>
      </c>
      <c r="C53" s="622" t="s">
        <v>731</v>
      </c>
      <c r="D53" s="511"/>
      <c r="E53" s="623" t="s">
        <v>735</v>
      </c>
      <c r="F53" s="779" t="s">
        <v>739</v>
      </c>
      <c r="G53" s="779"/>
      <c r="H53" s="511"/>
      <c r="I53" s="620">
        <v>101</v>
      </c>
      <c r="J53" s="625" t="s">
        <v>731</v>
      </c>
      <c r="K53" s="620"/>
      <c r="L53" s="623" t="s">
        <v>735</v>
      </c>
      <c r="M53" s="779" t="s">
        <v>739</v>
      </c>
      <c r="N53" s="779"/>
      <c r="O53" s="511"/>
      <c r="P53" s="620">
        <v>101</v>
      </c>
      <c r="Q53" s="622" t="s">
        <v>731</v>
      </c>
      <c r="R53" s="511"/>
      <c r="S53" s="623" t="s">
        <v>735</v>
      </c>
      <c r="T53" s="779" t="s">
        <v>739</v>
      </c>
      <c r="U53" s="779"/>
    </row>
    <row r="54" spans="2:21" ht="18">
      <c r="B54" s="620">
        <v>102</v>
      </c>
      <c r="C54" s="622" t="s">
        <v>724</v>
      </c>
      <c r="D54" s="511"/>
      <c r="E54" s="623" t="s">
        <v>736</v>
      </c>
      <c r="F54" s="779" t="s">
        <v>741</v>
      </c>
      <c r="G54" s="779"/>
      <c r="H54" s="511"/>
      <c r="I54" s="620">
        <v>102</v>
      </c>
      <c r="J54" s="625" t="s">
        <v>724</v>
      </c>
      <c r="K54" s="620"/>
      <c r="L54" s="623" t="s">
        <v>736</v>
      </c>
      <c r="M54" s="779" t="s">
        <v>741</v>
      </c>
      <c r="N54" s="779"/>
      <c r="O54" s="511"/>
      <c r="P54" s="620">
        <v>102</v>
      </c>
      <c r="Q54" s="622" t="s">
        <v>724</v>
      </c>
      <c r="R54" s="511"/>
      <c r="S54" s="623" t="s">
        <v>736</v>
      </c>
      <c r="T54" s="779" t="s">
        <v>741</v>
      </c>
      <c r="U54" s="779"/>
    </row>
    <row r="55" spans="2:21" ht="18">
      <c r="B55" s="620">
        <v>103</v>
      </c>
      <c r="C55" s="622" t="s">
        <v>732</v>
      </c>
      <c r="D55" s="511"/>
      <c r="E55" s="623" t="s">
        <v>737</v>
      </c>
      <c r="F55" s="779" t="s">
        <v>740</v>
      </c>
      <c r="G55" s="779"/>
      <c r="H55" s="511"/>
      <c r="I55" s="620">
        <v>103</v>
      </c>
      <c r="J55" s="625" t="s">
        <v>732</v>
      </c>
      <c r="K55" s="620"/>
      <c r="L55" s="623" t="s">
        <v>737</v>
      </c>
      <c r="M55" s="779" t="s">
        <v>740</v>
      </c>
      <c r="N55" s="779"/>
      <c r="O55" s="511"/>
      <c r="P55" s="620">
        <v>103</v>
      </c>
      <c r="Q55" s="622" t="s">
        <v>732</v>
      </c>
      <c r="R55" s="511"/>
      <c r="S55" s="623" t="s">
        <v>737</v>
      </c>
      <c r="T55" s="779" t="s">
        <v>740</v>
      </c>
      <c r="U55" s="779"/>
    </row>
    <row r="56" spans="2:21" ht="18">
      <c r="B56" s="620">
        <v>104</v>
      </c>
      <c r="C56" s="622" t="s">
        <v>748</v>
      </c>
      <c r="D56" s="511"/>
      <c r="E56" s="623" t="s">
        <v>738</v>
      </c>
      <c r="F56" s="779" t="s">
        <v>742</v>
      </c>
      <c r="G56" s="779"/>
      <c r="H56" s="511"/>
      <c r="I56" s="620">
        <v>104</v>
      </c>
      <c r="J56" s="625" t="s">
        <v>748</v>
      </c>
      <c r="K56" s="620"/>
      <c r="L56" s="623" t="s">
        <v>738</v>
      </c>
      <c r="M56" s="779" t="s">
        <v>742</v>
      </c>
      <c r="N56" s="779"/>
      <c r="O56" s="511"/>
      <c r="P56" s="620">
        <v>104</v>
      </c>
      <c r="Q56" s="622" t="s">
        <v>748</v>
      </c>
      <c r="R56" s="511"/>
      <c r="S56" s="623" t="s">
        <v>738</v>
      </c>
      <c r="T56" s="779" t="s">
        <v>742</v>
      </c>
      <c r="U56" s="779"/>
    </row>
    <row r="57" spans="2:21" ht="18">
      <c r="B57" s="620">
        <v>105</v>
      </c>
      <c r="C57" s="622" t="s">
        <v>733</v>
      </c>
      <c r="D57" s="511"/>
      <c r="E57" s="623"/>
      <c r="F57" s="621"/>
      <c r="G57" s="511"/>
      <c r="H57" s="511"/>
      <c r="I57" s="620">
        <v>105</v>
      </c>
      <c r="J57" s="625" t="s">
        <v>733</v>
      </c>
      <c r="K57" s="620"/>
      <c r="L57" s="623"/>
      <c r="M57" s="621"/>
      <c r="N57" s="511"/>
      <c r="O57" s="511"/>
      <c r="P57" s="620">
        <v>105</v>
      </c>
      <c r="Q57" s="622" t="s">
        <v>733</v>
      </c>
      <c r="R57" s="511"/>
      <c r="S57" s="623"/>
      <c r="T57" s="621"/>
      <c r="U57" s="511"/>
    </row>
    <row r="58" spans="2:21" ht="18">
      <c r="B58" s="620">
        <v>106</v>
      </c>
      <c r="C58" s="622" t="s">
        <v>734</v>
      </c>
      <c r="D58" s="511"/>
      <c r="E58" s="623" t="s">
        <v>746</v>
      </c>
      <c r="F58" s="511"/>
      <c r="G58" s="511"/>
      <c r="H58" s="511"/>
      <c r="I58" s="620">
        <v>106</v>
      </c>
      <c r="J58" s="625" t="s">
        <v>734</v>
      </c>
      <c r="K58" s="620"/>
      <c r="L58" s="623" t="s">
        <v>746</v>
      </c>
      <c r="M58" s="511"/>
      <c r="N58" s="511"/>
      <c r="O58" s="511"/>
      <c r="P58" s="620">
        <v>106</v>
      </c>
      <c r="Q58" s="622" t="s">
        <v>734</v>
      </c>
      <c r="R58" s="511"/>
      <c r="S58" s="623" t="s">
        <v>746</v>
      </c>
      <c r="T58" s="511"/>
      <c r="U58" s="511"/>
    </row>
    <row r="59" spans="2:21" ht="18">
      <c r="B59" s="620">
        <v>107</v>
      </c>
      <c r="C59" s="622" t="s">
        <v>744</v>
      </c>
      <c r="D59" s="511"/>
      <c r="E59" s="780" t="s">
        <v>743</v>
      </c>
      <c r="F59" s="780"/>
      <c r="G59" s="780"/>
      <c r="H59" s="511"/>
      <c r="I59" s="620">
        <v>107</v>
      </c>
      <c r="J59" s="625" t="s">
        <v>744</v>
      </c>
      <c r="K59" s="620"/>
      <c r="L59" s="780" t="s">
        <v>743</v>
      </c>
      <c r="M59" s="780"/>
      <c r="N59" s="780"/>
      <c r="O59" s="511"/>
      <c r="P59" s="620">
        <v>107</v>
      </c>
      <c r="Q59" s="622" t="s">
        <v>744</v>
      </c>
      <c r="R59" s="511"/>
      <c r="S59" s="780" t="s">
        <v>743</v>
      </c>
      <c r="T59" s="780"/>
      <c r="U59" s="780"/>
    </row>
    <row r="60" spans="2:21" ht="18">
      <c r="B60" s="620">
        <v>108</v>
      </c>
      <c r="C60" s="622" t="s">
        <v>725</v>
      </c>
      <c r="D60" s="511"/>
      <c r="E60" s="780"/>
      <c r="F60" s="780"/>
      <c r="G60" s="780"/>
      <c r="H60" s="511"/>
      <c r="I60" s="620">
        <v>108</v>
      </c>
      <c r="J60" s="625" t="s">
        <v>725</v>
      </c>
      <c r="K60" s="620"/>
      <c r="L60" s="780"/>
      <c r="M60" s="780"/>
      <c r="N60" s="780"/>
      <c r="O60" s="511"/>
      <c r="P60" s="620">
        <v>108</v>
      </c>
      <c r="Q60" s="622" t="s">
        <v>725</v>
      </c>
      <c r="R60" s="511"/>
      <c r="S60" s="780"/>
      <c r="T60" s="780"/>
      <c r="U60" s="780"/>
    </row>
    <row r="61" spans="2:21" ht="18">
      <c r="B61" s="620">
        <v>111</v>
      </c>
      <c r="C61" s="622" t="s">
        <v>729</v>
      </c>
      <c r="D61" s="511"/>
      <c r="E61" s="622" t="s">
        <v>749</v>
      </c>
      <c r="F61" s="511"/>
      <c r="G61" s="511"/>
      <c r="H61" s="511"/>
      <c r="I61" s="620">
        <v>111</v>
      </c>
      <c r="J61" s="625" t="s">
        <v>729</v>
      </c>
      <c r="K61" s="620"/>
      <c r="L61" s="622" t="s">
        <v>749</v>
      </c>
      <c r="M61" s="511"/>
      <c r="N61" s="511"/>
      <c r="O61" s="511"/>
      <c r="P61" s="620">
        <v>111</v>
      </c>
      <c r="Q61" s="622" t="s">
        <v>729</v>
      </c>
      <c r="R61" s="511"/>
      <c r="S61" s="622" t="s">
        <v>749</v>
      </c>
      <c r="T61" s="511"/>
      <c r="U61" s="511"/>
    </row>
    <row r="62" spans="2:21" ht="18">
      <c r="B62" s="620">
        <v>112</v>
      </c>
      <c r="C62" s="622" t="s">
        <v>728</v>
      </c>
      <c r="D62" s="511"/>
      <c r="E62" s="781" t="s">
        <v>750</v>
      </c>
      <c r="F62" s="781"/>
      <c r="G62" s="781"/>
      <c r="H62" s="511"/>
      <c r="I62" s="620">
        <v>112</v>
      </c>
      <c r="J62" s="625" t="s">
        <v>728</v>
      </c>
      <c r="K62" s="620"/>
      <c r="L62" s="781" t="s">
        <v>750</v>
      </c>
      <c r="M62" s="781"/>
      <c r="N62" s="781"/>
      <c r="O62" s="511"/>
      <c r="P62" s="620">
        <v>112</v>
      </c>
      <c r="Q62" s="622" t="s">
        <v>728</v>
      </c>
      <c r="R62" s="511"/>
      <c r="S62" s="781" t="s">
        <v>750</v>
      </c>
      <c r="T62" s="781"/>
      <c r="U62" s="781"/>
    </row>
    <row r="63" spans="2:21" ht="18">
      <c r="B63" s="620">
        <v>114</v>
      </c>
      <c r="C63" s="622" t="s">
        <v>726</v>
      </c>
      <c r="D63" s="511"/>
      <c r="E63" s="511"/>
      <c r="F63" s="511"/>
      <c r="G63" s="511"/>
      <c r="H63" s="511"/>
      <c r="I63" s="620">
        <v>114</v>
      </c>
      <c r="J63" s="625" t="s">
        <v>726</v>
      </c>
      <c r="K63" s="620"/>
      <c r="L63" s="511"/>
      <c r="M63" s="511"/>
      <c r="N63" s="511"/>
      <c r="O63" s="511"/>
      <c r="P63" s="620">
        <v>114</v>
      </c>
      <c r="Q63" s="622" t="s">
        <v>726</v>
      </c>
      <c r="R63" s="511"/>
      <c r="S63" s="511"/>
      <c r="T63" s="511"/>
      <c r="U63" s="511"/>
    </row>
    <row r="64" spans="2:21" ht="18">
      <c r="B64" s="620">
        <v>115</v>
      </c>
      <c r="C64" s="622" t="s">
        <v>745</v>
      </c>
      <c r="D64" s="511"/>
      <c r="E64" s="782" t="s">
        <v>751</v>
      </c>
      <c r="F64" s="782"/>
      <c r="G64" s="782"/>
      <c r="H64" s="511"/>
      <c r="I64" s="620">
        <v>115</v>
      </c>
      <c r="J64" s="625" t="s">
        <v>745</v>
      </c>
      <c r="K64" s="620"/>
      <c r="L64" s="782" t="s">
        <v>751</v>
      </c>
      <c r="M64" s="782"/>
      <c r="N64" s="782"/>
      <c r="O64" s="511"/>
      <c r="P64" s="620">
        <v>115</v>
      </c>
      <c r="Q64" s="622" t="s">
        <v>745</v>
      </c>
      <c r="R64" s="511"/>
      <c r="S64" s="782" t="s">
        <v>751</v>
      </c>
      <c r="T64" s="782"/>
      <c r="U64" s="782"/>
    </row>
    <row r="65" spans="2:21" ht="18">
      <c r="B65" s="620">
        <v>116</v>
      </c>
      <c r="C65" s="622" t="s">
        <v>747</v>
      </c>
      <c r="D65" s="511"/>
      <c r="E65" s="511"/>
      <c r="F65" s="511"/>
      <c r="G65" s="511"/>
      <c r="H65" s="511"/>
      <c r="I65" s="620">
        <v>116</v>
      </c>
      <c r="J65" s="625" t="s">
        <v>727</v>
      </c>
      <c r="K65" s="620"/>
      <c r="L65" s="511"/>
      <c r="M65" s="511"/>
      <c r="N65" s="511"/>
      <c r="O65" s="511"/>
      <c r="P65" s="620">
        <v>116</v>
      </c>
      <c r="Q65" s="622" t="s">
        <v>747</v>
      </c>
      <c r="R65" s="511"/>
      <c r="S65" s="511"/>
      <c r="T65" s="511"/>
      <c r="U65" s="511"/>
    </row>
    <row r="66" spans="2:21" ht="18">
      <c r="B66" s="620">
        <v>320</v>
      </c>
      <c r="C66" s="622" t="s">
        <v>730</v>
      </c>
      <c r="D66" s="511"/>
      <c r="E66" s="511"/>
      <c r="F66" s="511"/>
      <c r="G66" s="511"/>
      <c r="H66" s="511"/>
      <c r="I66" s="620">
        <v>320</v>
      </c>
      <c r="J66" s="625" t="s">
        <v>730</v>
      </c>
      <c r="K66" s="620"/>
      <c r="L66" s="511"/>
      <c r="M66" s="511"/>
      <c r="N66" s="511"/>
      <c r="O66" s="511"/>
      <c r="P66" s="620">
        <v>320</v>
      </c>
      <c r="Q66" s="622" t="s">
        <v>730</v>
      </c>
      <c r="R66" s="511"/>
      <c r="S66" s="511"/>
      <c r="T66" s="511"/>
      <c r="U66" s="511"/>
    </row>
  </sheetData>
  <mergeCells count="63">
    <mergeCell ref="S64:U64"/>
    <mergeCell ref="L62:N62"/>
    <mergeCell ref="L64:N64"/>
    <mergeCell ref="E62:G62"/>
    <mergeCell ref="E64:G64"/>
    <mergeCell ref="S62:U62"/>
    <mergeCell ref="E59:G60"/>
    <mergeCell ref="L59:N60"/>
    <mergeCell ref="S59:U60"/>
    <mergeCell ref="T54:U54"/>
    <mergeCell ref="F56:G56"/>
    <mergeCell ref="M56:N56"/>
    <mergeCell ref="F55:G55"/>
    <mergeCell ref="T56:U56"/>
    <mergeCell ref="M55:N55"/>
    <mergeCell ref="T55:U55"/>
    <mergeCell ref="F54:G54"/>
    <mergeCell ref="M54:N54"/>
    <mergeCell ref="T53:U53"/>
    <mergeCell ref="E37:G38"/>
    <mergeCell ref="L37:N38"/>
    <mergeCell ref="S37:U38"/>
    <mergeCell ref="L40:N40"/>
    <mergeCell ref="L42:N42"/>
    <mergeCell ref="E40:G40"/>
    <mergeCell ref="E42:G42"/>
    <mergeCell ref="S42:U42"/>
    <mergeCell ref="S40:U40"/>
    <mergeCell ref="F53:G53"/>
    <mergeCell ref="M53:N53"/>
    <mergeCell ref="T34:U34"/>
    <mergeCell ref="F32:G32"/>
    <mergeCell ref="M32:N32"/>
    <mergeCell ref="T32:U32"/>
    <mergeCell ref="F33:G33"/>
    <mergeCell ref="M33:N33"/>
    <mergeCell ref="T33:U33"/>
    <mergeCell ref="F34:G34"/>
    <mergeCell ref="M34:N34"/>
    <mergeCell ref="M12:N12"/>
    <mergeCell ref="S15:U16"/>
    <mergeCell ref="F31:G31"/>
    <mergeCell ref="M31:N31"/>
    <mergeCell ref="T31:U31"/>
    <mergeCell ref="E15:G16"/>
    <mergeCell ref="L15:N16"/>
    <mergeCell ref="T12:U12"/>
    <mergeCell ref="F12:G12"/>
    <mergeCell ref="E18:G18"/>
    <mergeCell ref="E20:G20"/>
    <mergeCell ref="L18:N18"/>
    <mergeCell ref="L20:N20"/>
    <mergeCell ref="S18:U18"/>
    <mergeCell ref="S20:U20"/>
    <mergeCell ref="F9:G9"/>
    <mergeCell ref="T9:U9"/>
    <mergeCell ref="T10:U10"/>
    <mergeCell ref="T11:U11"/>
    <mergeCell ref="M9:N9"/>
    <mergeCell ref="F10:G10"/>
    <mergeCell ref="F11:G11"/>
    <mergeCell ref="M10:N10"/>
    <mergeCell ref="M11:N11"/>
  </mergeCells>
  <phoneticPr fontId="20" type="noConversion"/>
  <hyperlinks>
    <hyperlink ref="E15" r:id="rId1"/>
    <hyperlink ref="L15" r:id="rId2"/>
    <hyperlink ref="S15" r:id="rId3"/>
    <hyperlink ref="E37" r:id="rId4"/>
    <hyperlink ref="L37" r:id="rId5"/>
    <hyperlink ref="S37" r:id="rId6"/>
    <hyperlink ref="E59" r:id="rId7"/>
    <hyperlink ref="L59" r:id="rId8"/>
    <hyperlink ref="S59" r:id="rId9"/>
  </hyperlinks>
  <pageMargins left="0.75" right="0.75" top="1" bottom="1" header="0" footer="0"/>
  <pageSetup paperSize="9" scale="42" orientation="landscape" horizontalDpi="120" verticalDpi="72" r:id="rId10"/>
  <drawing r:id="rId11"/>
</worksheet>
</file>

<file path=xl/worksheets/sheet40.xml><?xml version="1.0" encoding="utf-8"?>
<worksheet xmlns="http://schemas.openxmlformats.org/spreadsheetml/2006/main" xmlns:r="http://schemas.openxmlformats.org/officeDocument/2006/relationships">
  <sheetPr>
    <pageSetUpPr fitToPage="1"/>
  </sheetPr>
  <dimension ref="B2:R69"/>
  <sheetViews>
    <sheetView workbookViewId="0">
      <selection activeCell="A6" sqref="A6"/>
    </sheetView>
  </sheetViews>
  <sheetFormatPr baseColWidth="10" defaultColWidth="10.7109375" defaultRowHeight="17.25" customHeight="1"/>
  <cols>
    <col min="1" max="1" width="11.42578125" style="157" customWidth="1"/>
    <col min="2" max="2" width="4.42578125" style="157" customWidth="1"/>
    <col min="3" max="3" width="14.5703125" style="157" customWidth="1"/>
    <col min="4" max="4" width="7.85546875" style="157" customWidth="1"/>
    <col min="5" max="5" width="7" style="157" customWidth="1"/>
    <col min="6" max="6" width="6.85546875" style="157" customWidth="1"/>
    <col min="7" max="7" width="8.42578125" style="157" customWidth="1"/>
    <col min="8" max="8" width="16.28515625" style="157" customWidth="1"/>
    <col min="9" max="9" width="8.42578125" style="157" customWidth="1"/>
    <col min="10" max="10" width="7" style="157" customWidth="1"/>
    <col min="11" max="11" width="14.85546875" style="157" customWidth="1"/>
    <col min="12" max="12" width="6.42578125" style="157" customWidth="1"/>
    <col min="13" max="13" width="5.140625" style="157" customWidth="1"/>
    <col min="14" max="14" width="2.28515625" style="157" customWidth="1"/>
    <col min="15" max="15" width="7.85546875" style="157" customWidth="1"/>
    <col min="16" max="16" width="25.42578125" style="157" customWidth="1"/>
    <col min="17" max="17" width="5.42578125" style="157" customWidth="1"/>
    <col min="18" max="16384" width="10.7109375" style="157"/>
  </cols>
  <sheetData>
    <row r="2" spans="2:17" ht="16.5" customHeight="1">
      <c r="B2" s="559"/>
    </row>
    <row r="3" spans="2:17" ht="14.25" customHeight="1" thickBot="1">
      <c r="B3" s="560" t="s">
        <v>687</v>
      </c>
      <c r="C3" s="561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</row>
    <row r="4" spans="2:17" ht="15.75" customHeight="1" thickBot="1">
      <c r="B4" s="719" t="s">
        <v>837</v>
      </c>
      <c r="C4" s="561"/>
      <c r="D4" s="561"/>
      <c r="E4" s="561"/>
      <c r="F4" s="561"/>
      <c r="G4" s="223"/>
      <c r="H4" s="223"/>
      <c r="I4" s="223"/>
      <c r="J4" s="563" t="s">
        <v>689</v>
      </c>
      <c r="K4" s="564"/>
      <c r="L4" s="565"/>
      <c r="M4" s="718" t="s">
        <v>838</v>
      </c>
    </row>
    <row r="5" spans="2:17" ht="9.9499999999999993" customHeight="1" thickBot="1">
      <c r="B5" s="104"/>
      <c r="C5" s="561"/>
      <c r="D5" s="561"/>
      <c r="E5" s="561"/>
      <c r="F5" s="561"/>
      <c r="G5" s="223"/>
      <c r="H5" s="223"/>
      <c r="I5" s="566"/>
      <c r="J5" s="566"/>
      <c r="K5" s="567"/>
      <c r="L5" s="565"/>
      <c r="M5" s="438"/>
    </row>
    <row r="6" spans="2:17" ht="17.25" customHeight="1" thickBot="1">
      <c r="B6" s="568" t="s">
        <v>691</v>
      </c>
      <c r="C6" s="569"/>
      <c r="D6" s="570" t="s">
        <v>351</v>
      </c>
      <c r="E6" s="571" t="s">
        <v>681</v>
      </c>
      <c r="F6" s="572"/>
      <c r="G6" s="573"/>
      <c r="H6" s="574"/>
      <c r="I6" s="575" t="s">
        <v>692</v>
      </c>
      <c r="J6"/>
      <c r="K6" s="576" t="s">
        <v>693</v>
      </c>
      <c r="L6" s="37"/>
      <c r="M6" s="431"/>
      <c r="N6"/>
      <c r="O6" s="576" t="s">
        <v>694</v>
      </c>
      <c r="P6" s="577"/>
      <c r="Q6" s="431"/>
    </row>
    <row r="7" spans="2:17" ht="17.25" customHeight="1" thickBot="1">
      <c r="B7" s="576" t="s">
        <v>695</v>
      </c>
      <c r="C7" s="36"/>
      <c r="D7" s="276"/>
      <c r="E7" s="146"/>
      <c r="F7" s="578"/>
      <c r="G7" s="26"/>
      <c r="H7" s="28"/>
      <c r="I7" s="163"/>
      <c r="J7"/>
      <c r="K7" s="579" t="s">
        <v>696</v>
      </c>
      <c r="L7" s="103"/>
      <c r="M7" s="163"/>
      <c r="N7"/>
      <c r="O7" s="579" t="s">
        <v>697</v>
      </c>
      <c r="P7" s="580"/>
      <c r="Q7" s="163"/>
    </row>
    <row r="8" spans="2:17" ht="17.25" customHeight="1" thickBot="1">
      <c r="B8" s="579" t="s">
        <v>698</v>
      </c>
      <c r="C8" s="142"/>
      <c r="D8" s="62"/>
      <c r="E8" s="146"/>
      <c r="F8" s="578"/>
      <c r="G8" s="26"/>
      <c r="H8" s="28"/>
      <c r="I8" s="163"/>
      <c r="J8"/>
      <c r="K8" s="579" t="s">
        <v>699</v>
      </c>
      <c r="L8" s="103"/>
      <c r="M8" s="163"/>
      <c r="N8"/>
      <c r="O8" s="579" t="s">
        <v>700</v>
      </c>
      <c r="P8" s="580"/>
      <c r="Q8" s="163"/>
    </row>
    <row r="9" spans="2:17" ht="17.25" customHeight="1" thickBot="1">
      <c r="B9" s="579" t="s">
        <v>701</v>
      </c>
      <c r="C9" s="142"/>
      <c r="D9" s="62"/>
      <c r="E9" s="146"/>
      <c r="F9" s="578"/>
      <c r="G9" s="26"/>
      <c r="H9" s="28"/>
      <c r="I9" s="163"/>
      <c r="J9"/>
      <c r="K9" s="579" t="s">
        <v>702</v>
      </c>
      <c r="L9" s="103"/>
      <c r="M9" s="163"/>
      <c r="N9"/>
      <c r="O9" s="579" t="s">
        <v>703</v>
      </c>
      <c r="P9" s="580"/>
      <c r="Q9" s="163"/>
    </row>
    <row r="10" spans="2:17" ht="17.25" customHeight="1" thickBot="1">
      <c r="B10" s="579" t="s">
        <v>704</v>
      </c>
      <c r="C10" s="142"/>
      <c r="D10" s="62"/>
      <c r="E10" s="146"/>
      <c r="F10" s="578"/>
      <c r="G10" s="26"/>
      <c r="H10" s="28"/>
      <c r="I10" s="163"/>
      <c r="J10"/>
      <c r="K10" s="579" t="s">
        <v>705</v>
      </c>
      <c r="L10" s="103"/>
      <c r="M10" s="163"/>
      <c r="N10"/>
      <c r="O10" s="579" t="s">
        <v>706</v>
      </c>
      <c r="P10" s="580"/>
      <c r="Q10" s="163"/>
    </row>
    <row r="11" spans="2:17" ht="17.25" customHeight="1" thickBot="1">
      <c r="B11" s="579" t="s">
        <v>508</v>
      </c>
      <c r="C11" s="142"/>
      <c r="D11" s="62"/>
      <c r="E11" s="146"/>
      <c r="F11" s="578"/>
      <c r="G11" s="26"/>
      <c r="H11" s="28"/>
      <c r="I11" s="163"/>
      <c r="J11"/>
      <c r="K11" s="579" t="s">
        <v>707</v>
      </c>
      <c r="L11" s="103"/>
      <c r="M11" s="163"/>
      <c r="N11"/>
      <c r="O11" s="579" t="s">
        <v>708</v>
      </c>
      <c r="P11" s="580"/>
      <c r="Q11" s="163"/>
    </row>
    <row r="12" spans="2:17" ht="17.25" customHeight="1" thickBot="1">
      <c r="B12" s="579" t="s">
        <v>709</v>
      </c>
      <c r="C12" s="142"/>
      <c r="D12" s="431"/>
      <c r="F12" s="581"/>
      <c r="J12"/>
      <c r="K12" s="579" t="s">
        <v>710</v>
      </c>
      <c r="L12" s="103"/>
      <c r="M12" s="163"/>
      <c r="N12"/>
      <c r="O12" s="582" t="s">
        <v>711</v>
      </c>
      <c r="P12" s="580"/>
      <c r="Q12" s="163"/>
    </row>
    <row r="13" spans="2:17" ht="17.25" customHeight="1" thickBot="1">
      <c r="B13" s="583"/>
      <c r="F13" s="581"/>
      <c r="J13"/>
      <c r="K13" s="583"/>
      <c r="N13"/>
      <c r="O13" s="579" t="s">
        <v>839</v>
      </c>
      <c r="P13" s="580"/>
      <c r="Q13" s="163"/>
    </row>
    <row r="14" spans="2:17" ht="17.25" customHeight="1" thickBot="1">
      <c r="B14" s="583"/>
      <c r="F14" s="581"/>
      <c r="J14"/>
      <c r="K14" s="583"/>
      <c r="N14"/>
      <c r="O14" s="582" t="s">
        <v>713</v>
      </c>
      <c r="P14" s="580"/>
      <c r="Q14" s="163"/>
    </row>
    <row r="15" spans="2:17" ht="9" customHeight="1" thickBot="1"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</row>
    <row r="16" spans="2:17" s="584" customFormat="1" ht="15.75" customHeight="1" thickBot="1">
      <c r="B16" s="585" t="s">
        <v>271</v>
      </c>
      <c r="C16" s="586" t="s">
        <v>714</v>
      </c>
      <c r="D16" s="585" t="s">
        <v>1</v>
      </c>
      <c r="E16" s="587" t="s">
        <v>16</v>
      </c>
      <c r="F16" s="588"/>
      <c r="G16" s="589" t="s">
        <v>715</v>
      </c>
      <c r="H16" s="587" t="s">
        <v>716</v>
      </c>
      <c r="I16" s="590" t="s">
        <v>717</v>
      </c>
      <c r="J16" s="591" t="s">
        <v>718</v>
      </c>
      <c r="K16" s="592"/>
      <c r="L16" s="593"/>
      <c r="M16" s="593"/>
      <c r="N16" s="593"/>
      <c r="O16" s="593"/>
      <c r="P16" s="593"/>
      <c r="Q16" s="594"/>
    </row>
    <row r="17" spans="2:17" ht="14.25" customHeight="1" thickBot="1">
      <c r="B17" s="399"/>
      <c r="C17" s="595"/>
      <c r="D17" s="596"/>
      <c r="E17" s="254" t="s">
        <v>246</v>
      </c>
      <c r="F17" s="597" t="s">
        <v>247</v>
      </c>
      <c r="G17" s="598" t="s">
        <v>719</v>
      </c>
      <c r="H17" s="599" t="s">
        <v>184</v>
      </c>
      <c r="I17" s="600"/>
      <c r="J17" s="600"/>
      <c r="K17" s="601" t="s">
        <v>31</v>
      </c>
      <c r="L17" s="602"/>
      <c r="M17" s="602"/>
      <c r="N17" s="602"/>
      <c r="O17" s="602"/>
      <c r="P17" s="602"/>
      <c r="Q17" s="603"/>
    </row>
    <row r="18" spans="2:17" ht="19.5" customHeight="1" thickBot="1">
      <c r="B18" s="604">
        <v>1</v>
      </c>
      <c r="C18" s="605"/>
      <c r="D18" s="606"/>
      <c r="E18" s="3"/>
      <c r="F18" s="161"/>
      <c r="G18" s="3"/>
      <c r="H18" s="137"/>
      <c r="I18" s="161"/>
      <c r="J18" s="3"/>
      <c r="K18" s="276"/>
      <c r="L18" s="36"/>
      <c r="M18" s="36"/>
      <c r="N18" s="36"/>
      <c r="O18" s="36"/>
      <c r="P18" s="36"/>
      <c r="Q18" s="37"/>
    </row>
    <row r="19" spans="2:17" ht="19.5" customHeight="1" thickBot="1">
      <c r="B19" s="604">
        <v>2</v>
      </c>
      <c r="C19" s="2"/>
      <c r="D19" s="162"/>
      <c r="E19" s="2"/>
      <c r="F19" s="162"/>
      <c r="G19" s="2"/>
      <c r="H19" s="139"/>
      <c r="I19" s="162"/>
      <c r="J19" s="2"/>
      <c r="K19" s="146"/>
      <c r="L19" s="26"/>
      <c r="M19" s="26"/>
      <c r="N19" s="26"/>
      <c r="O19" s="26"/>
      <c r="P19" s="26"/>
      <c r="Q19" s="28"/>
    </row>
    <row r="20" spans="2:17" ht="19.5" customHeight="1" thickBot="1">
      <c r="B20" s="604">
        <v>3</v>
      </c>
      <c r="C20" s="607"/>
      <c r="D20" s="608"/>
      <c r="E20" s="607"/>
      <c r="F20" s="609"/>
      <c r="G20" s="279"/>
      <c r="H20" s="139"/>
      <c r="I20" s="162"/>
      <c r="J20" s="2"/>
      <c r="K20" s="146"/>
      <c r="L20" s="26"/>
      <c r="M20" s="26"/>
      <c r="N20" s="26"/>
      <c r="O20" s="26"/>
      <c r="P20" s="26"/>
      <c r="Q20" s="28"/>
    </row>
    <row r="21" spans="2:17" ht="19.5" customHeight="1" thickBot="1">
      <c r="B21" s="604">
        <v>4</v>
      </c>
      <c r="C21" s="2"/>
      <c r="D21" s="162"/>
      <c r="E21" s="2"/>
      <c r="F21" s="162"/>
      <c r="G21" s="2"/>
      <c r="H21" s="139"/>
      <c r="I21" s="162"/>
      <c r="J21" s="2"/>
      <c r="K21" s="146"/>
      <c r="L21" s="26"/>
      <c r="M21" s="26"/>
      <c r="N21" s="26"/>
      <c r="O21" s="26"/>
      <c r="P21" s="26"/>
      <c r="Q21" s="28"/>
    </row>
    <row r="22" spans="2:17" ht="19.5" customHeight="1" thickBot="1">
      <c r="B22" s="604">
        <v>5</v>
      </c>
      <c r="C22" s="2"/>
      <c r="D22" s="162"/>
      <c r="E22" s="280"/>
      <c r="F22" s="610"/>
      <c r="G22" s="611"/>
      <c r="H22" s="139"/>
      <c r="I22" s="162"/>
      <c r="J22" s="2"/>
      <c r="K22" s="146"/>
      <c r="L22" s="26"/>
      <c r="M22" s="26"/>
      <c r="N22" s="26"/>
      <c r="O22" s="26"/>
      <c r="P22" s="26"/>
      <c r="Q22" s="28"/>
    </row>
    <row r="23" spans="2:17" ht="19.5" customHeight="1" thickBot="1">
      <c r="B23" s="604">
        <v>6</v>
      </c>
      <c r="C23" s="2"/>
      <c r="D23" s="162"/>
      <c r="E23" s="280"/>
      <c r="F23" s="610"/>
      <c r="G23" s="611"/>
      <c r="H23" s="139"/>
      <c r="I23" s="162"/>
      <c r="J23" s="2"/>
      <c r="K23" s="146"/>
      <c r="L23" s="26"/>
      <c r="M23" s="26"/>
      <c r="N23" s="26"/>
      <c r="O23" s="26"/>
      <c r="P23" s="26"/>
      <c r="Q23" s="28"/>
    </row>
    <row r="24" spans="2:17" ht="19.5" customHeight="1" thickBot="1">
      <c r="B24" s="604">
        <v>7</v>
      </c>
      <c r="C24" s="2"/>
      <c r="D24" s="162"/>
      <c r="E24" s="280"/>
      <c r="F24" s="610"/>
      <c r="G24" s="611"/>
      <c r="H24" s="139"/>
      <c r="I24" s="162"/>
      <c r="J24" s="2"/>
      <c r="K24" s="146"/>
      <c r="L24" s="26"/>
      <c r="M24" s="26"/>
      <c r="N24" s="26"/>
      <c r="O24" s="26"/>
      <c r="P24" s="26"/>
      <c r="Q24" s="28"/>
    </row>
    <row r="25" spans="2:17" ht="19.5" customHeight="1" thickBot="1">
      <c r="B25" s="604">
        <v>8</v>
      </c>
      <c r="C25" s="2"/>
      <c r="D25" s="162"/>
      <c r="E25" s="612"/>
      <c r="F25" s="610"/>
      <c r="G25" s="611"/>
      <c r="H25" s="139"/>
      <c r="I25" s="162"/>
      <c r="J25" s="2"/>
      <c r="K25" s="146"/>
      <c r="L25" s="26"/>
      <c r="M25" s="26"/>
      <c r="N25" s="26"/>
      <c r="O25" s="26"/>
      <c r="P25" s="26"/>
      <c r="Q25" s="28"/>
    </row>
    <row r="26" spans="2:17" ht="19.5" customHeight="1" thickBot="1">
      <c r="B26" s="604">
        <v>9</v>
      </c>
      <c r="C26" s="2"/>
      <c r="D26" s="162"/>
      <c r="E26" s="612"/>
      <c r="F26" s="610"/>
      <c r="G26" s="611"/>
      <c r="H26" s="139"/>
      <c r="I26" s="162"/>
      <c r="J26" s="2"/>
      <c r="K26" s="146"/>
      <c r="L26" s="26"/>
      <c r="M26" s="26"/>
      <c r="N26" s="26"/>
      <c r="O26" s="26"/>
      <c r="P26" s="26"/>
      <c r="Q26" s="28"/>
    </row>
    <row r="27" spans="2:17" ht="19.5" customHeight="1" thickBot="1">
      <c r="B27" s="604">
        <v>10</v>
      </c>
      <c r="C27" s="2"/>
      <c r="D27" s="613"/>
      <c r="E27" s="2"/>
      <c r="F27" s="610"/>
      <c r="G27" s="611"/>
      <c r="H27" s="139"/>
      <c r="I27" s="162"/>
      <c r="J27" s="2"/>
      <c r="K27" s="146"/>
      <c r="L27" s="26"/>
      <c r="M27" s="26"/>
      <c r="N27" s="26"/>
      <c r="O27" s="26"/>
      <c r="P27" s="26"/>
      <c r="Q27" s="28"/>
    </row>
    <row r="28" spans="2:17" ht="19.5" customHeight="1" thickBot="1">
      <c r="B28" s="604">
        <v>11</v>
      </c>
      <c r="C28" s="2"/>
      <c r="D28" s="162"/>
      <c r="E28" s="612"/>
      <c r="F28" s="162"/>
      <c r="G28" s="2"/>
      <c r="H28" s="139"/>
      <c r="I28" s="162"/>
      <c r="J28" s="2"/>
      <c r="K28" s="146"/>
      <c r="L28" s="26"/>
      <c r="M28" s="26"/>
      <c r="N28" s="26"/>
      <c r="O28" s="26"/>
      <c r="P28" s="26"/>
      <c r="Q28" s="28"/>
    </row>
    <row r="29" spans="2:17" ht="19.5" customHeight="1" thickBot="1">
      <c r="B29" s="604">
        <v>12</v>
      </c>
      <c r="C29" s="2"/>
      <c r="D29" s="162"/>
      <c r="E29" s="2"/>
      <c r="F29" s="162"/>
      <c r="G29" s="2"/>
      <c r="H29" s="139"/>
      <c r="I29" s="162"/>
      <c r="J29" s="2"/>
      <c r="K29" s="146"/>
      <c r="L29" s="26"/>
      <c r="M29" s="26"/>
      <c r="N29" s="26"/>
      <c r="O29" s="26"/>
      <c r="P29" s="26"/>
      <c r="Q29" s="28"/>
    </row>
    <row r="30" spans="2:17" ht="19.5" customHeight="1" thickBot="1">
      <c r="B30" s="604">
        <v>13</v>
      </c>
      <c r="C30" s="2"/>
      <c r="D30" s="162"/>
      <c r="E30" s="2"/>
      <c r="F30" s="162"/>
      <c r="G30" s="2"/>
      <c r="H30" s="139"/>
      <c r="I30" s="162"/>
      <c r="J30" s="2"/>
      <c r="K30" s="146"/>
      <c r="L30" s="26"/>
      <c r="M30" s="26"/>
      <c r="N30" s="26"/>
      <c r="O30" s="26"/>
      <c r="P30" s="26"/>
      <c r="Q30" s="28"/>
    </row>
    <row r="31" spans="2:17" ht="19.5" customHeight="1" thickBot="1">
      <c r="B31" s="604">
        <v>14</v>
      </c>
      <c r="C31" s="2"/>
      <c r="D31" s="162"/>
      <c r="E31" s="2"/>
      <c r="F31" s="162"/>
      <c r="G31" s="2"/>
      <c r="H31" s="139"/>
      <c r="I31" s="162"/>
      <c r="J31" s="2"/>
      <c r="K31" s="146"/>
      <c r="L31" s="26"/>
      <c r="M31" s="26"/>
      <c r="N31" s="26"/>
      <c r="O31" s="26"/>
      <c r="P31" s="26"/>
      <c r="Q31" s="28"/>
    </row>
    <row r="32" spans="2:17" ht="19.5" customHeight="1" thickBot="1">
      <c r="B32" s="604">
        <v>15</v>
      </c>
      <c r="C32" s="2"/>
      <c r="D32" s="162"/>
      <c r="E32" s="2"/>
      <c r="F32" s="162"/>
      <c r="G32" s="2"/>
      <c r="H32" s="139"/>
      <c r="I32" s="162"/>
      <c r="J32" s="2"/>
      <c r="K32" s="146"/>
      <c r="L32" s="26"/>
      <c r="M32" s="26"/>
      <c r="N32" s="26"/>
      <c r="O32" s="26"/>
      <c r="P32" s="26"/>
      <c r="Q32" s="28"/>
    </row>
    <row r="33" spans="2:18" ht="19.5" customHeight="1" thickBot="1">
      <c r="B33" s="604">
        <v>16</v>
      </c>
      <c r="C33" s="2"/>
      <c r="D33" s="162"/>
      <c r="E33" s="2"/>
      <c r="F33" s="162"/>
      <c r="G33" s="2"/>
      <c r="H33" s="139"/>
      <c r="I33" s="162"/>
      <c r="J33" s="2"/>
      <c r="K33" s="146"/>
      <c r="L33" s="26"/>
      <c r="M33" s="26"/>
      <c r="N33" s="26"/>
      <c r="O33" s="26"/>
      <c r="P33" s="26"/>
      <c r="Q33" s="28"/>
    </row>
    <row r="34" spans="2:18" ht="19.5" customHeight="1" thickBot="1">
      <c r="B34" s="604">
        <v>17</v>
      </c>
      <c r="C34" s="2"/>
      <c r="D34" s="162"/>
      <c r="E34" s="2"/>
      <c r="F34" s="162"/>
      <c r="G34" s="2"/>
      <c r="H34" s="139"/>
      <c r="I34" s="162"/>
      <c r="J34" s="2"/>
      <c r="K34" s="146"/>
      <c r="L34" s="26"/>
      <c r="M34" s="26"/>
      <c r="N34" s="26"/>
      <c r="O34" s="26"/>
      <c r="P34" s="26"/>
      <c r="Q34" s="28"/>
    </row>
    <row r="35" spans="2:18" ht="19.5" customHeight="1" thickBot="1">
      <c r="B35" s="614">
        <v>18</v>
      </c>
      <c r="C35" s="6"/>
      <c r="D35" s="163"/>
      <c r="E35" s="6"/>
      <c r="F35" s="163"/>
      <c r="G35" s="6"/>
      <c r="H35" s="146"/>
      <c r="I35" s="163"/>
      <c r="J35" s="6"/>
      <c r="K35" s="146"/>
      <c r="L35" s="26"/>
      <c r="M35" s="26"/>
      <c r="N35" s="26"/>
      <c r="O35" s="26"/>
      <c r="P35" s="26"/>
      <c r="Q35" s="28"/>
    </row>
    <row r="36" spans="2:18" ht="18.95" customHeight="1"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</row>
    <row r="37" spans="2:18" ht="18.95" customHeight="1">
      <c r="B37" s="219" t="s">
        <v>720</v>
      </c>
      <c r="F37" s="219" t="s">
        <v>841</v>
      </c>
      <c r="I37" s="219" t="s">
        <v>842</v>
      </c>
      <c r="J37" s="219"/>
      <c r="K37" s="157" t="s">
        <v>843</v>
      </c>
      <c r="M37" s="720" t="s">
        <v>840</v>
      </c>
    </row>
    <row r="38" spans="2:18" ht="18.95" customHeight="1">
      <c r="B38" s="379"/>
      <c r="C38" s="219"/>
      <c r="D38" s="615"/>
      <c r="H38" s="157" t="s">
        <v>173</v>
      </c>
    </row>
    <row r="39" spans="2:18" ht="15.2" customHeight="1">
      <c r="C39" s="219"/>
      <c r="D39" s="581"/>
    </row>
    <row r="40" spans="2:18" ht="15.2" customHeight="1"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</row>
    <row r="41" spans="2:18" ht="15.2" customHeight="1">
      <c r="C41" s="379"/>
      <c r="D41" s="379"/>
      <c r="E41" s="379"/>
      <c r="G41" s="221"/>
    </row>
    <row r="42" spans="2:18" ht="15.2" customHeight="1">
      <c r="I42" s="219"/>
      <c r="J42" s="219"/>
    </row>
    <row r="43" spans="2:18" ht="15.2" customHeight="1">
      <c r="F43" s="616"/>
      <c r="G43" s="616"/>
    </row>
    <row r="44" spans="2:18" ht="15.2" customHeight="1">
      <c r="C44" s="617"/>
      <c r="D44" s="560"/>
      <c r="E44" s="560"/>
      <c r="F44" s="618"/>
      <c r="G44" s="618"/>
      <c r="H44" s="560"/>
      <c r="I44" s="560"/>
      <c r="J44" s="560"/>
      <c r="K44" s="560"/>
      <c r="L44" s="560"/>
      <c r="M44" s="560"/>
      <c r="N44" s="560"/>
      <c r="O44" s="560"/>
      <c r="P44" s="560"/>
      <c r="Q44" s="560"/>
      <c r="R44" s="560"/>
    </row>
    <row r="45" spans="2:18" ht="15.2" customHeight="1">
      <c r="F45" s="616"/>
      <c r="G45" s="616"/>
    </row>
    <row r="46" spans="2:18" ht="15.2" customHeight="1">
      <c r="D46" s="619"/>
      <c r="F46" s="616"/>
      <c r="G46" s="616"/>
      <c r="M46" s="619"/>
      <c r="O46" s="616"/>
    </row>
    <row r="47" spans="2:18" ht="15.2" customHeight="1"/>
    <row r="48" spans="2:18" ht="15.2" customHeight="1">
      <c r="F48" s="616"/>
      <c r="G48" s="616"/>
    </row>
    <row r="49" ht="15.2" customHeight="1"/>
    <row r="50" ht="15.2" customHeight="1"/>
    <row r="51" ht="15.2" customHeight="1"/>
    <row r="52" ht="15.2" customHeight="1"/>
    <row r="53" ht="15.2" customHeight="1"/>
    <row r="54" ht="15.2" customHeight="1"/>
    <row r="55" ht="15.2" customHeight="1"/>
    <row r="56" ht="15.2" customHeight="1"/>
    <row r="57" ht="15.2" customHeight="1"/>
    <row r="58" ht="15.2" customHeight="1"/>
    <row r="59" ht="15.2" customHeight="1"/>
    <row r="60" ht="15.2" customHeight="1"/>
    <row r="61" ht="15.2" customHeight="1"/>
    <row r="62" ht="15.2" customHeight="1"/>
    <row r="63" ht="15.2" customHeight="1"/>
    <row r="64" ht="15.2" customHeight="1"/>
    <row r="65" ht="15.2" customHeight="1"/>
    <row r="66" ht="15.2" customHeight="1"/>
    <row r="67" ht="15.2" customHeight="1"/>
    <row r="68" ht="15.2" customHeight="1"/>
    <row r="69" ht="15.2" customHeight="1"/>
  </sheetData>
  <phoneticPr fontId="0" type="noConversion"/>
  <printOptions horizontalCentered="1" verticalCentered="1"/>
  <pageMargins left="0" right="0" top="0" bottom="0" header="0" footer="0"/>
  <pageSetup paperSize="9" scale="92" orientation="landscape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>
  <dimension ref="B2:I21"/>
  <sheetViews>
    <sheetView workbookViewId="0">
      <selection activeCell="D6" sqref="D6"/>
    </sheetView>
  </sheetViews>
  <sheetFormatPr baseColWidth="10" defaultRowHeight="12.75"/>
  <cols>
    <col min="2" max="2" width="4.5703125" style="121" bestFit="1" customWidth="1"/>
    <col min="3" max="3" width="10.7109375" customWidth="1"/>
    <col min="4" max="8" width="7.7109375" customWidth="1"/>
    <col min="9" max="9" width="20.7109375" customWidth="1"/>
  </cols>
  <sheetData>
    <row r="2" spans="2:9">
      <c r="H2" t="s">
        <v>849</v>
      </c>
    </row>
    <row r="3" spans="2:9" ht="13.5" thickBot="1"/>
    <row r="4" spans="2:9">
      <c r="B4" s="862" t="s">
        <v>271</v>
      </c>
      <c r="C4" s="864" t="s">
        <v>1</v>
      </c>
      <c r="D4" s="3" t="s">
        <v>844</v>
      </c>
      <c r="E4" s="3" t="s">
        <v>845</v>
      </c>
      <c r="F4" s="3" t="s">
        <v>846</v>
      </c>
      <c r="G4" s="3" t="s">
        <v>847</v>
      </c>
      <c r="H4" s="3" t="s">
        <v>848</v>
      </c>
      <c r="I4" s="866" t="s">
        <v>31</v>
      </c>
    </row>
    <row r="5" spans="2:9" ht="13.5" thickBot="1">
      <c r="B5" s="863"/>
      <c r="C5" s="865"/>
      <c r="D5" s="6"/>
      <c r="E5" s="6"/>
      <c r="F5" s="6"/>
      <c r="G5" s="6"/>
      <c r="H5" s="27"/>
      <c r="I5" s="867"/>
    </row>
    <row r="6" spans="2:9">
      <c r="B6" s="259">
        <v>1</v>
      </c>
      <c r="C6" s="134"/>
      <c r="D6" s="3"/>
      <c r="E6" s="3"/>
      <c r="F6" s="3"/>
      <c r="G6" s="3"/>
      <c r="H6" s="143"/>
      <c r="I6" s="4"/>
    </row>
    <row r="7" spans="2:9">
      <c r="B7" s="721">
        <v>2</v>
      </c>
      <c r="C7" s="32"/>
      <c r="D7" s="2"/>
      <c r="E7" s="2"/>
      <c r="F7" s="2"/>
      <c r="G7" s="2"/>
      <c r="H7" s="96"/>
      <c r="I7" s="5"/>
    </row>
    <row r="8" spans="2:9">
      <c r="B8" s="721">
        <v>3</v>
      </c>
      <c r="C8" s="32"/>
      <c r="D8" s="2"/>
      <c r="E8" s="2"/>
      <c r="F8" s="2"/>
      <c r="G8" s="2"/>
      <c r="H8" s="96"/>
      <c r="I8" s="5"/>
    </row>
    <row r="9" spans="2:9">
      <c r="B9" s="721">
        <v>4</v>
      </c>
      <c r="C9" s="32"/>
      <c r="D9" s="2"/>
      <c r="E9" s="2"/>
      <c r="F9" s="2"/>
      <c r="G9" s="2"/>
      <c r="H9" s="96"/>
      <c r="I9" s="5"/>
    </row>
    <row r="10" spans="2:9">
      <c r="B10" s="721">
        <v>5</v>
      </c>
      <c r="C10" s="32"/>
      <c r="D10" s="2"/>
      <c r="E10" s="2"/>
      <c r="F10" s="2"/>
      <c r="G10" s="2"/>
      <c r="H10" s="96"/>
      <c r="I10" s="5"/>
    </row>
    <row r="11" spans="2:9">
      <c r="B11" s="721">
        <v>6</v>
      </c>
      <c r="C11" s="32"/>
      <c r="D11" s="2"/>
      <c r="E11" s="2"/>
      <c r="F11" s="2"/>
      <c r="G11" s="2"/>
      <c r="H11" s="96"/>
      <c r="I11" s="5"/>
    </row>
    <row r="12" spans="2:9">
      <c r="B12" s="721">
        <v>7</v>
      </c>
      <c r="C12" s="32"/>
      <c r="D12" s="2"/>
      <c r="E12" s="2"/>
      <c r="F12" s="2"/>
      <c r="G12" s="2"/>
      <c r="H12" s="96"/>
      <c r="I12" s="5"/>
    </row>
    <row r="13" spans="2:9">
      <c r="B13" s="721">
        <v>8</v>
      </c>
      <c r="C13" s="32"/>
      <c r="D13" s="2"/>
      <c r="E13" s="2"/>
      <c r="F13" s="2"/>
      <c r="G13" s="2"/>
      <c r="H13" s="96"/>
      <c r="I13" s="5"/>
    </row>
    <row r="14" spans="2:9">
      <c r="B14" s="721">
        <v>9</v>
      </c>
      <c r="C14" s="32"/>
      <c r="D14" s="2"/>
      <c r="E14" s="2"/>
      <c r="F14" s="2"/>
      <c r="G14" s="2"/>
      <c r="H14" s="96"/>
      <c r="I14" s="5"/>
    </row>
    <row r="15" spans="2:9">
      <c r="B15" s="721">
        <v>10</v>
      </c>
      <c r="C15" s="32"/>
      <c r="D15" s="2"/>
      <c r="E15" s="2"/>
      <c r="F15" s="2"/>
      <c r="G15" s="2"/>
      <c r="H15" s="96"/>
      <c r="I15" s="5"/>
    </row>
    <row r="16" spans="2:9">
      <c r="B16" s="721">
        <v>11</v>
      </c>
      <c r="C16" s="32"/>
      <c r="D16" s="2"/>
      <c r="E16" s="2"/>
      <c r="F16" s="2"/>
      <c r="G16" s="2"/>
      <c r="H16" s="96"/>
      <c r="I16" s="5"/>
    </row>
    <row r="17" spans="2:9">
      <c r="B17" s="721">
        <v>12</v>
      </c>
      <c r="C17" s="32"/>
      <c r="D17" s="2"/>
      <c r="E17" s="2"/>
      <c r="F17" s="2"/>
      <c r="G17" s="2"/>
      <c r="H17" s="96"/>
      <c r="I17" s="5"/>
    </row>
    <row r="18" spans="2:9">
      <c r="B18" s="721">
        <v>13</v>
      </c>
      <c r="C18" s="32"/>
      <c r="D18" s="2"/>
      <c r="E18" s="2"/>
      <c r="F18" s="2"/>
      <c r="G18" s="2"/>
      <c r="H18" s="96"/>
      <c r="I18" s="5"/>
    </row>
    <row r="19" spans="2:9">
      <c r="B19" s="721">
        <v>14</v>
      </c>
      <c r="C19" s="32"/>
      <c r="D19" s="2"/>
      <c r="E19" s="2"/>
      <c r="F19" s="2"/>
      <c r="G19" s="2"/>
      <c r="H19" s="96"/>
      <c r="I19" s="5"/>
    </row>
    <row r="20" spans="2:9">
      <c r="B20" s="721">
        <v>15</v>
      </c>
      <c r="C20" s="32"/>
      <c r="D20" s="2"/>
      <c r="E20" s="2"/>
      <c r="F20" s="2"/>
      <c r="G20" s="2"/>
      <c r="H20" s="96"/>
      <c r="I20" s="5"/>
    </row>
    <row r="21" spans="2:9" ht="13.5" thickBot="1">
      <c r="B21" s="722">
        <v>16</v>
      </c>
      <c r="C21" s="77"/>
      <c r="D21" s="6"/>
      <c r="E21" s="6"/>
      <c r="F21" s="6"/>
      <c r="G21" s="6"/>
      <c r="H21" s="27"/>
      <c r="I21" s="7"/>
    </row>
  </sheetData>
  <mergeCells count="3">
    <mergeCell ref="B4:B5"/>
    <mergeCell ref="C4:C5"/>
    <mergeCell ref="I4:I5"/>
  </mergeCells>
  <phoneticPr fontId="20" type="noConversion"/>
  <printOptions horizontalCentered="1" verticalCentered="1"/>
  <pageMargins left="0.75" right="0.75" top="1" bottom="1" header="0" footer="0"/>
  <pageSetup paperSize="9" scale="190" orientation="landscape" copies="8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>
  <sheetPr>
    <pageSetUpPr fitToPage="1"/>
  </sheetPr>
  <dimension ref="B2:N37"/>
  <sheetViews>
    <sheetView workbookViewId="0">
      <selection activeCell="B10" sqref="B10"/>
    </sheetView>
  </sheetViews>
  <sheetFormatPr baseColWidth="10" defaultRowHeight="12.75"/>
  <cols>
    <col min="1" max="1" width="1.7109375" customWidth="1"/>
    <col min="2" max="6" width="13.7109375" customWidth="1"/>
    <col min="7" max="7" width="7.7109375" customWidth="1"/>
    <col min="8" max="8" width="9" customWidth="1"/>
    <col min="9" max="13" width="13.7109375" customWidth="1"/>
    <col min="14" max="14" width="7.7109375" customWidth="1"/>
    <col min="15" max="15" width="0.5703125" customWidth="1"/>
  </cols>
  <sheetData>
    <row r="2" spans="2:14" ht="15.2" customHeight="1">
      <c r="E2" s="224" t="s">
        <v>628</v>
      </c>
      <c r="F2" s="461"/>
      <c r="G2" s="446"/>
      <c r="L2" s="224" t="s">
        <v>628</v>
      </c>
      <c r="M2" s="461"/>
      <c r="N2" s="446"/>
    </row>
    <row r="3" spans="2:14" ht="12.75" customHeight="1">
      <c r="D3" s="868" t="s">
        <v>638</v>
      </c>
      <c r="E3" s="868"/>
      <c r="F3" s="275"/>
      <c r="G3" s="18"/>
      <c r="K3" s="868" t="s">
        <v>638</v>
      </c>
      <c r="L3" s="868"/>
      <c r="M3" s="275"/>
      <c r="N3" s="18"/>
    </row>
    <row r="4" spans="2:14" ht="24.95" customHeight="1">
      <c r="B4" t="s">
        <v>627</v>
      </c>
      <c r="D4" s="868"/>
      <c r="E4" s="868"/>
      <c r="I4" t="s">
        <v>627</v>
      </c>
      <c r="K4" s="868"/>
      <c r="L4" s="868"/>
    </row>
    <row r="5" spans="2:14" ht="13.5" thickBot="1"/>
    <row r="6" spans="2:14">
      <c r="B6" s="869" t="s">
        <v>636</v>
      </c>
      <c r="C6" s="870"/>
      <c r="D6" s="870"/>
      <c r="E6" s="870"/>
      <c r="F6" s="871"/>
      <c r="G6" s="875" t="s">
        <v>351</v>
      </c>
      <c r="I6" s="869" t="s">
        <v>636</v>
      </c>
      <c r="J6" s="870"/>
      <c r="K6" s="870"/>
      <c r="L6" s="870"/>
      <c r="M6" s="871"/>
      <c r="N6" s="875" t="s">
        <v>351</v>
      </c>
    </row>
    <row r="7" spans="2:14" ht="15.75" customHeight="1" thickBot="1">
      <c r="B7" s="872"/>
      <c r="C7" s="873"/>
      <c r="D7" s="873"/>
      <c r="E7" s="873"/>
      <c r="F7" s="874"/>
      <c r="G7" s="876"/>
      <c r="I7" s="872"/>
      <c r="J7" s="873"/>
      <c r="K7" s="873"/>
      <c r="L7" s="873"/>
      <c r="M7" s="874"/>
      <c r="N7" s="876"/>
    </row>
    <row r="8" spans="2:14" ht="27" customHeight="1" thickTop="1">
      <c r="B8" s="138" t="s">
        <v>629</v>
      </c>
      <c r="C8" s="533"/>
      <c r="D8" s="157"/>
      <c r="E8" s="157"/>
      <c r="F8" s="157"/>
      <c r="G8" s="140"/>
      <c r="I8" s="138" t="s">
        <v>629</v>
      </c>
      <c r="J8" s="533"/>
      <c r="K8" s="157"/>
      <c r="L8" s="157"/>
      <c r="M8" s="157"/>
      <c r="N8" s="140"/>
    </row>
    <row r="9" spans="2:14" ht="27" customHeight="1">
      <c r="B9" s="139" t="s">
        <v>630</v>
      </c>
      <c r="C9" s="118"/>
      <c r="D9" s="118"/>
      <c r="E9" s="118"/>
      <c r="F9" s="118"/>
      <c r="G9" s="5"/>
      <c r="I9" s="139" t="s">
        <v>630</v>
      </c>
      <c r="J9" s="118"/>
      <c r="K9" s="118"/>
      <c r="L9" s="118"/>
      <c r="M9" s="118"/>
      <c r="N9" s="5"/>
    </row>
    <row r="10" spans="2:14" ht="27" customHeight="1">
      <c r="B10" s="139" t="s">
        <v>631</v>
      </c>
      <c r="C10" s="118"/>
      <c r="D10" s="118"/>
      <c r="E10" s="118"/>
      <c r="F10" s="118"/>
      <c r="G10" s="5"/>
      <c r="I10" s="139" t="s">
        <v>631</v>
      </c>
      <c r="J10" s="118"/>
      <c r="K10" s="118"/>
      <c r="L10" s="118"/>
      <c r="M10" s="118"/>
      <c r="N10" s="5"/>
    </row>
    <row r="11" spans="2:14" ht="27" customHeight="1">
      <c r="B11" s="139" t="s">
        <v>632</v>
      </c>
      <c r="C11" s="118"/>
      <c r="D11" s="157"/>
      <c r="E11" s="157"/>
      <c r="F11" s="157"/>
      <c r="G11" s="5"/>
      <c r="I11" s="139" t="s">
        <v>632</v>
      </c>
      <c r="J11" s="118"/>
      <c r="K11" s="157"/>
      <c r="L11" s="157"/>
      <c r="M11" s="157"/>
      <c r="N11" s="5"/>
    </row>
    <row r="12" spans="2:14" ht="27" customHeight="1">
      <c r="B12" s="139" t="s">
        <v>633</v>
      </c>
      <c r="C12" s="118"/>
      <c r="D12" s="118"/>
      <c r="E12" s="118"/>
      <c r="F12" s="118"/>
      <c r="G12" s="5"/>
      <c r="I12" s="139" t="s">
        <v>633</v>
      </c>
      <c r="J12" s="118"/>
      <c r="K12" s="118"/>
      <c r="L12" s="118"/>
      <c r="M12" s="118"/>
      <c r="N12" s="5"/>
    </row>
    <row r="13" spans="2:14" ht="27" customHeight="1" thickBot="1">
      <c r="B13" s="146" t="s">
        <v>634</v>
      </c>
      <c r="C13" s="26"/>
      <c r="D13" s="142"/>
      <c r="E13" s="142"/>
      <c r="F13" s="142"/>
      <c r="G13" s="7"/>
      <c r="I13" s="146" t="s">
        <v>634</v>
      </c>
      <c r="J13" s="26"/>
      <c r="K13" s="142"/>
      <c r="L13" s="142"/>
      <c r="M13" s="142"/>
      <c r="N13" s="7"/>
    </row>
    <row r="14" spans="2:14" ht="13.5" thickBot="1"/>
    <row r="15" spans="2:14">
      <c r="D15" s="259" t="s">
        <v>637</v>
      </c>
      <c r="K15" s="259" t="s">
        <v>637</v>
      </c>
    </row>
    <row r="16" spans="2:14">
      <c r="B16" s="115"/>
      <c r="C16" s="115"/>
      <c r="D16" s="397"/>
      <c r="E16" s="115"/>
      <c r="F16" s="115"/>
      <c r="G16" s="115"/>
      <c r="I16" s="115"/>
      <c r="J16" s="115"/>
      <c r="K16" s="397"/>
      <c r="L16" s="115"/>
      <c r="M16" s="115"/>
      <c r="N16" s="115"/>
    </row>
    <row r="17" spans="2:14" ht="13.5" thickBot="1">
      <c r="B17" s="817" t="s">
        <v>204</v>
      </c>
      <c r="C17" s="817"/>
      <c r="D17" s="399"/>
      <c r="E17" s="817" t="s">
        <v>635</v>
      </c>
      <c r="F17" s="817"/>
      <c r="G17" s="817"/>
      <c r="I17" s="817" t="s">
        <v>626</v>
      </c>
      <c r="J17" s="817"/>
      <c r="K17" s="399"/>
      <c r="L17" s="817" t="s">
        <v>635</v>
      </c>
      <c r="M17" s="817"/>
      <c r="N17" s="817"/>
    </row>
    <row r="22" spans="2:14" ht="15.2" customHeight="1">
      <c r="E22" s="224" t="s">
        <v>628</v>
      </c>
      <c r="F22" s="461"/>
      <c r="G22" s="446"/>
      <c r="L22" s="224" t="s">
        <v>628</v>
      </c>
      <c r="M22" s="461"/>
      <c r="N22" s="446"/>
    </row>
    <row r="23" spans="2:14" ht="12.75" customHeight="1">
      <c r="D23" s="868" t="s">
        <v>638</v>
      </c>
      <c r="E23" s="868"/>
      <c r="F23" s="275"/>
      <c r="G23" s="18"/>
      <c r="K23" s="868" t="s">
        <v>638</v>
      </c>
      <c r="L23" s="868"/>
      <c r="M23" s="275"/>
      <c r="N23" s="18"/>
    </row>
    <row r="24" spans="2:14" ht="24.95" customHeight="1">
      <c r="B24" t="s">
        <v>627</v>
      </c>
      <c r="D24" s="868"/>
      <c r="E24" s="868"/>
      <c r="I24" t="s">
        <v>627</v>
      </c>
      <c r="K24" s="868"/>
      <c r="L24" s="868"/>
    </row>
    <row r="25" spans="2:14" ht="13.5" thickBot="1"/>
    <row r="26" spans="2:14">
      <c r="B26" s="869" t="s">
        <v>636</v>
      </c>
      <c r="C26" s="870"/>
      <c r="D26" s="870"/>
      <c r="E26" s="870"/>
      <c r="F26" s="871"/>
      <c r="G26" s="875" t="s">
        <v>351</v>
      </c>
      <c r="I26" s="869" t="s">
        <v>636</v>
      </c>
      <c r="J26" s="870"/>
      <c r="K26" s="870"/>
      <c r="L26" s="870"/>
      <c r="M26" s="871"/>
      <c r="N26" s="875" t="s">
        <v>351</v>
      </c>
    </row>
    <row r="27" spans="2:14" ht="15.75" customHeight="1" thickBot="1">
      <c r="B27" s="872"/>
      <c r="C27" s="873"/>
      <c r="D27" s="873"/>
      <c r="E27" s="873"/>
      <c r="F27" s="874"/>
      <c r="G27" s="876"/>
      <c r="I27" s="872"/>
      <c r="J27" s="873"/>
      <c r="K27" s="873"/>
      <c r="L27" s="873"/>
      <c r="M27" s="874"/>
      <c r="N27" s="876"/>
    </row>
    <row r="28" spans="2:14" ht="27" customHeight="1" thickTop="1">
      <c r="B28" s="138" t="s">
        <v>629</v>
      </c>
      <c r="C28" s="533"/>
      <c r="D28" s="157"/>
      <c r="E28" s="157"/>
      <c r="F28" s="157"/>
      <c r="G28" s="140"/>
      <c r="I28" s="138" t="s">
        <v>629</v>
      </c>
      <c r="J28" s="533"/>
      <c r="K28" s="157"/>
      <c r="L28" s="157"/>
      <c r="M28" s="157"/>
      <c r="N28" s="140"/>
    </row>
    <row r="29" spans="2:14" ht="27" customHeight="1">
      <c r="B29" s="139" t="s">
        <v>630</v>
      </c>
      <c r="C29" s="118"/>
      <c r="D29" s="118"/>
      <c r="E29" s="118"/>
      <c r="F29" s="118"/>
      <c r="G29" s="5"/>
      <c r="I29" s="139" t="s">
        <v>630</v>
      </c>
      <c r="J29" s="118"/>
      <c r="K29" s="118"/>
      <c r="L29" s="118"/>
      <c r="M29" s="118"/>
      <c r="N29" s="5"/>
    </row>
    <row r="30" spans="2:14" ht="27" customHeight="1">
      <c r="B30" s="139" t="s">
        <v>631</v>
      </c>
      <c r="C30" s="118"/>
      <c r="D30" s="118"/>
      <c r="E30" s="118"/>
      <c r="F30" s="118"/>
      <c r="G30" s="5"/>
      <c r="I30" s="139" t="s">
        <v>631</v>
      </c>
      <c r="J30" s="118"/>
      <c r="K30" s="118"/>
      <c r="L30" s="118"/>
      <c r="M30" s="118"/>
      <c r="N30" s="5"/>
    </row>
    <row r="31" spans="2:14" ht="27" customHeight="1">
      <c r="B31" s="139" t="s">
        <v>632</v>
      </c>
      <c r="C31" s="118"/>
      <c r="D31" s="157"/>
      <c r="E31" s="157"/>
      <c r="F31" s="157"/>
      <c r="G31" s="5"/>
      <c r="I31" s="139" t="s">
        <v>632</v>
      </c>
      <c r="J31" s="118"/>
      <c r="K31" s="157"/>
      <c r="L31" s="157"/>
      <c r="M31" s="157"/>
      <c r="N31" s="5"/>
    </row>
    <row r="32" spans="2:14" ht="27" customHeight="1">
      <c r="B32" s="139" t="s">
        <v>633</v>
      </c>
      <c r="C32" s="118"/>
      <c r="D32" s="118"/>
      <c r="E32" s="118"/>
      <c r="F32" s="118"/>
      <c r="G32" s="5"/>
      <c r="I32" s="139" t="s">
        <v>633</v>
      </c>
      <c r="J32" s="118"/>
      <c r="K32" s="118"/>
      <c r="L32" s="118"/>
      <c r="M32" s="118"/>
      <c r="N32" s="5"/>
    </row>
    <row r="33" spans="2:14" ht="27" customHeight="1" thickBot="1">
      <c r="B33" s="146" t="s">
        <v>634</v>
      </c>
      <c r="C33" s="26"/>
      <c r="D33" s="142"/>
      <c r="E33" s="142"/>
      <c r="F33" s="142"/>
      <c r="G33" s="7"/>
      <c r="I33" s="146" t="s">
        <v>634</v>
      </c>
      <c r="J33" s="26"/>
      <c r="K33" s="142"/>
      <c r="L33" s="142"/>
      <c r="M33" s="142"/>
      <c r="N33" s="7"/>
    </row>
    <row r="34" spans="2:14" ht="13.5" thickBot="1"/>
    <row r="35" spans="2:14">
      <c r="D35" s="259" t="s">
        <v>637</v>
      </c>
      <c r="K35" s="259" t="s">
        <v>637</v>
      </c>
    </row>
    <row r="36" spans="2:14">
      <c r="B36" s="115"/>
      <c r="C36" s="115"/>
      <c r="D36" s="397"/>
      <c r="E36" s="115"/>
      <c r="F36" s="115"/>
      <c r="G36" s="115"/>
      <c r="I36" s="115"/>
      <c r="J36" s="115"/>
      <c r="K36" s="397"/>
      <c r="L36" s="115"/>
      <c r="M36" s="115"/>
      <c r="N36" s="115"/>
    </row>
    <row r="37" spans="2:14" ht="13.5" thickBot="1">
      <c r="B37" s="817" t="s">
        <v>626</v>
      </c>
      <c r="C37" s="817"/>
      <c r="D37" s="399"/>
      <c r="E37" s="817" t="s">
        <v>635</v>
      </c>
      <c r="F37" s="817"/>
      <c r="G37" s="817"/>
      <c r="I37" s="817" t="s">
        <v>626</v>
      </c>
      <c r="J37" s="817"/>
      <c r="K37" s="399"/>
      <c r="L37" s="817" t="s">
        <v>635</v>
      </c>
      <c r="M37" s="817"/>
      <c r="N37" s="817"/>
    </row>
  </sheetData>
  <mergeCells count="20">
    <mergeCell ref="N26:N27"/>
    <mergeCell ref="B37:C37"/>
    <mergeCell ref="E37:G37"/>
    <mergeCell ref="I37:J37"/>
    <mergeCell ref="L37:N37"/>
    <mergeCell ref="G26:G27"/>
    <mergeCell ref="B26:F27"/>
    <mergeCell ref="I26:M27"/>
    <mergeCell ref="D3:E4"/>
    <mergeCell ref="K3:L4"/>
    <mergeCell ref="K23:L24"/>
    <mergeCell ref="D23:E24"/>
    <mergeCell ref="B6:F7"/>
    <mergeCell ref="I6:M7"/>
    <mergeCell ref="G6:G7"/>
    <mergeCell ref="E17:G17"/>
    <mergeCell ref="I17:J17"/>
    <mergeCell ref="L17:N17"/>
    <mergeCell ref="N6:N7"/>
    <mergeCell ref="B17:C17"/>
  </mergeCells>
  <phoneticPr fontId="0" type="noConversion"/>
  <pageMargins left="3.937007874015748E-2" right="0.39370078740157483" top="0.39370078740157483" bottom="1" header="0" footer="0"/>
  <pageSetup scale="78" orientation="landscape" horizontalDpi="120" verticalDpi="144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>
  <sheetPr>
    <pageSetUpPr fitToPage="1"/>
  </sheetPr>
  <dimension ref="B1:N42"/>
  <sheetViews>
    <sheetView topLeftCell="A5" workbookViewId="0">
      <selection activeCell="D16" sqref="D16:F16"/>
    </sheetView>
  </sheetViews>
  <sheetFormatPr baseColWidth="10" defaultRowHeight="12.75"/>
  <cols>
    <col min="1" max="1" width="1.42578125" customWidth="1"/>
    <col min="2" max="2" width="10.140625" customWidth="1"/>
    <col min="3" max="4" width="9.42578125" customWidth="1"/>
    <col min="5" max="5" width="14.42578125" customWidth="1"/>
    <col min="6" max="6" width="9.5703125" customWidth="1"/>
    <col min="7" max="7" width="6.85546875" customWidth="1"/>
    <col min="8" max="8" width="7.7109375" customWidth="1"/>
    <col min="9" max="9" width="10.140625" customWidth="1"/>
    <col min="10" max="10" width="9.5703125" customWidth="1"/>
    <col min="11" max="11" width="9.42578125" customWidth="1"/>
    <col min="12" max="12" width="14.7109375" customWidth="1"/>
    <col min="13" max="13" width="9.42578125" customWidth="1"/>
    <col min="14" max="14" width="7.85546875" customWidth="1"/>
    <col min="15" max="15" width="1.28515625" customWidth="1"/>
  </cols>
  <sheetData>
    <row r="1" spans="2:14" ht="8.25" customHeight="1"/>
    <row r="2" spans="2:14" ht="12.75" customHeight="1"/>
    <row r="3" spans="2:14" ht="15.2" customHeight="1">
      <c r="E3" s="548"/>
      <c r="F3" s="461" t="s">
        <v>673</v>
      </c>
      <c r="G3" s="446"/>
      <c r="L3" s="548"/>
      <c r="M3" s="461" t="s">
        <v>673</v>
      </c>
      <c r="N3" s="446"/>
    </row>
    <row r="4" spans="2:14" ht="9" customHeight="1">
      <c r="D4" s="890" t="s">
        <v>674</v>
      </c>
      <c r="E4" s="891"/>
      <c r="F4" s="275"/>
      <c r="G4" s="18"/>
      <c r="K4" s="890" t="s">
        <v>675</v>
      </c>
      <c r="L4" s="891"/>
      <c r="M4" s="275"/>
      <c r="N4" s="18"/>
    </row>
    <row r="5" spans="2:14" ht="24.95" customHeight="1">
      <c r="D5" s="890" t="s">
        <v>676</v>
      </c>
      <c r="E5" s="890"/>
      <c r="F5" s="64" t="s">
        <v>628</v>
      </c>
      <c r="G5" s="64"/>
      <c r="K5" s="890" t="s">
        <v>676</v>
      </c>
      <c r="L5" s="890"/>
      <c r="M5" s="64" t="s">
        <v>628</v>
      </c>
      <c r="N5" s="64"/>
    </row>
    <row r="6" spans="2:14">
      <c r="B6" t="s">
        <v>677</v>
      </c>
      <c r="I6" t="s">
        <v>677</v>
      </c>
    </row>
    <row r="7" spans="2:14" ht="10.15" customHeight="1"/>
    <row r="8" spans="2:14" ht="15.75">
      <c r="B8" s="878" t="s">
        <v>678</v>
      </c>
      <c r="C8" s="878"/>
      <c r="D8" s="549"/>
      <c r="E8" s="550"/>
      <c r="F8" s="551"/>
      <c r="G8" s="877" t="s">
        <v>351</v>
      </c>
      <c r="I8" s="878" t="s">
        <v>678</v>
      </c>
      <c r="J8" s="878"/>
      <c r="K8" s="552"/>
      <c r="L8" s="553"/>
      <c r="M8" s="554"/>
      <c r="N8" s="877" t="s">
        <v>351</v>
      </c>
    </row>
    <row r="9" spans="2:14" ht="15.75" customHeight="1">
      <c r="B9" s="507" t="s">
        <v>679</v>
      </c>
      <c r="C9" s="555" t="s">
        <v>680</v>
      </c>
      <c r="D9" s="879" t="s">
        <v>681</v>
      </c>
      <c r="E9" s="880"/>
      <c r="F9" s="881"/>
      <c r="G9" s="877"/>
      <c r="I9" s="507" t="s">
        <v>679</v>
      </c>
      <c r="J9" s="555" t="s">
        <v>680</v>
      </c>
      <c r="K9" s="882" t="s">
        <v>307</v>
      </c>
      <c r="L9" s="883"/>
      <c r="M9" s="884"/>
      <c r="N9" s="877"/>
    </row>
    <row r="10" spans="2:14" ht="18" customHeight="1">
      <c r="B10" s="2"/>
      <c r="C10" s="2"/>
      <c r="D10" s="885"/>
      <c r="E10" s="886"/>
      <c r="F10" s="887"/>
      <c r="G10" s="2"/>
      <c r="I10" s="2"/>
      <c r="J10" s="2"/>
      <c r="K10" s="885"/>
      <c r="L10" s="886"/>
      <c r="M10" s="887"/>
      <c r="N10" s="2"/>
    </row>
    <row r="11" spans="2:14" ht="18" customHeight="1">
      <c r="B11" s="2"/>
      <c r="C11" s="2"/>
      <c r="D11" s="556"/>
      <c r="E11" s="557"/>
      <c r="F11" s="538"/>
      <c r="G11" s="2"/>
      <c r="I11" s="2"/>
      <c r="J11" s="2"/>
      <c r="K11" s="556"/>
      <c r="L11" s="557"/>
      <c r="M11" s="538"/>
      <c r="N11" s="2"/>
    </row>
    <row r="12" spans="2:14" ht="18" customHeight="1">
      <c r="B12" s="2"/>
      <c r="C12" s="2"/>
      <c r="D12" s="885"/>
      <c r="E12" s="886"/>
      <c r="F12" s="887"/>
      <c r="G12" s="2"/>
      <c r="I12" s="2"/>
      <c r="J12" s="2"/>
      <c r="K12" s="885"/>
      <c r="L12" s="886"/>
      <c r="M12" s="887"/>
      <c r="N12" s="2"/>
    </row>
    <row r="13" spans="2:14" ht="18" customHeight="1">
      <c r="B13" s="2"/>
      <c r="C13" s="2"/>
      <c r="D13" s="885"/>
      <c r="E13" s="886"/>
      <c r="F13" s="887"/>
      <c r="G13" s="2"/>
      <c r="I13" s="2"/>
      <c r="J13" s="2"/>
      <c r="K13" s="885"/>
      <c r="L13" s="886"/>
      <c r="M13" s="887"/>
      <c r="N13" s="2"/>
    </row>
    <row r="14" spans="2:14" ht="18" customHeight="1">
      <c r="B14" s="2"/>
      <c r="C14" s="2"/>
      <c r="D14" s="885"/>
      <c r="E14" s="886"/>
      <c r="F14" s="887"/>
      <c r="G14" s="2"/>
      <c r="I14" s="2"/>
      <c r="J14" s="2"/>
      <c r="K14" s="885"/>
      <c r="L14" s="886"/>
      <c r="M14" s="887"/>
      <c r="N14" s="2"/>
    </row>
    <row r="15" spans="2:14" ht="18" customHeight="1">
      <c r="B15" s="2"/>
      <c r="C15" s="2"/>
      <c r="D15" s="885"/>
      <c r="E15" s="886"/>
      <c r="F15" s="887"/>
      <c r="G15" s="2"/>
      <c r="I15" s="2"/>
      <c r="J15" s="2"/>
      <c r="K15" s="885"/>
      <c r="L15" s="886"/>
      <c r="M15" s="887"/>
      <c r="N15" s="2"/>
    </row>
    <row r="16" spans="2:14" ht="18" customHeight="1">
      <c r="B16" s="2"/>
      <c r="C16" s="2"/>
      <c r="D16" s="885"/>
      <c r="E16" s="886"/>
      <c r="F16" s="887"/>
      <c r="G16" s="2"/>
      <c r="I16" s="2"/>
      <c r="J16" s="2"/>
      <c r="K16" s="885"/>
      <c r="L16" s="886"/>
      <c r="M16" s="887"/>
      <c r="N16" s="2"/>
    </row>
    <row r="17" spans="2:14" ht="13.15" customHeight="1">
      <c r="B17" s="461"/>
      <c r="C17" s="446"/>
      <c r="I17" s="461"/>
      <c r="J17" s="446"/>
    </row>
    <row r="18" spans="2:14" ht="16.5" customHeight="1">
      <c r="B18" s="558" t="s">
        <v>682</v>
      </c>
      <c r="C18" s="18"/>
      <c r="D18" s="899" t="s">
        <v>683</v>
      </c>
      <c r="E18" s="115"/>
      <c r="F18" s="115"/>
      <c r="G18" s="115"/>
      <c r="I18" s="558" t="s">
        <v>682</v>
      </c>
      <c r="J18" s="18"/>
      <c r="K18" s="896" t="s">
        <v>683</v>
      </c>
      <c r="L18" s="115"/>
      <c r="M18" s="115"/>
      <c r="N18" s="115"/>
    </row>
    <row r="19" spans="2:14">
      <c r="B19" s="888"/>
      <c r="C19" s="889"/>
      <c r="D19" s="900"/>
      <c r="E19" s="902" t="s">
        <v>684</v>
      </c>
      <c r="F19" s="902"/>
      <c r="G19" s="902"/>
      <c r="I19" s="888"/>
      <c r="J19" s="889"/>
      <c r="K19" s="897"/>
      <c r="L19" s="817" t="s">
        <v>684</v>
      </c>
      <c r="M19" s="817"/>
      <c r="N19" s="817"/>
    </row>
    <row r="20" spans="2:14" ht="1.5" customHeight="1">
      <c r="B20" s="892" t="s">
        <v>685</v>
      </c>
      <c r="C20" s="893"/>
      <c r="D20" s="900"/>
      <c r="I20" s="892" t="s">
        <v>685</v>
      </c>
      <c r="J20" s="893"/>
      <c r="K20" s="897"/>
    </row>
    <row r="21" spans="2:14">
      <c r="B21" s="894"/>
      <c r="C21" s="895"/>
      <c r="D21" s="901"/>
      <c r="I21" s="894"/>
      <c r="J21" s="895"/>
      <c r="K21" s="898"/>
    </row>
    <row r="22" spans="2:14" ht="10.15" customHeight="1"/>
    <row r="23" spans="2:14" ht="15.95" customHeight="1"/>
    <row r="24" spans="2:14" ht="17.25" customHeight="1"/>
    <row r="25" spans="2:14" ht="21" customHeight="1">
      <c r="D25" s="890" t="s">
        <v>675</v>
      </c>
      <c r="E25" s="891"/>
      <c r="F25" s="96" t="s">
        <v>673</v>
      </c>
      <c r="G25" s="119"/>
      <c r="K25" s="890" t="s">
        <v>675</v>
      </c>
      <c r="L25" s="891"/>
      <c r="M25" s="96" t="s">
        <v>673</v>
      </c>
      <c r="N25" s="119"/>
    </row>
    <row r="26" spans="2:14" ht="21.75" customHeight="1">
      <c r="D26" s="890" t="s">
        <v>686</v>
      </c>
      <c r="E26" s="890"/>
      <c r="F26" s="64" t="s">
        <v>628</v>
      </c>
      <c r="G26" s="64"/>
      <c r="K26" s="890" t="s">
        <v>676</v>
      </c>
      <c r="L26" s="890"/>
      <c r="M26" s="64" t="s">
        <v>628</v>
      </c>
      <c r="N26" s="64"/>
    </row>
    <row r="27" spans="2:14">
      <c r="B27" t="s">
        <v>677</v>
      </c>
      <c r="I27" t="s">
        <v>677</v>
      </c>
    </row>
    <row r="28" spans="2:14" ht="10.15" customHeight="1"/>
    <row r="29" spans="2:14" ht="15.75">
      <c r="B29" s="878" t="s">
        <v>678</v>
      </c>
      <c r="C29" s="878"/>
      <c r="D29" s="552"/>
      <c r="E29" s="553"/>
      <c r="F29" s="554"/>
      <c r="G29" s="877" t="s">
        <v>351</v>
      </c>
      <c r="I29" s="878" t="s">
        <v>678</v>
      </c>
      <c r="J29" s="878"/>
      <c r="K29" s="552"/>
      <c r="L29" s="553"/>
      <c r="M29" s="554"/>
      <c r="N29" s="877" t="s">
        <v>351</v>
      </c>
    </row>
    <row r="30" spans="2:14" ht="15.75" customHeight="1">
      <c r="B30" s="507" t="s">
        <v>679</v>
      </c>
      <c r="C30" s="555" t="s">
        <v>680</v>
      </c>
      <c r="D30" s="882" t="s">
        <v>307</v>
      </c>
      <c r="E30" s="883"/>
      <c r="F30" s="884"/>
      <c r="G30" s="877"/>
      <c r="I30" s="507" t="s">
        <v>679</v>
      </c>
      <c r="J30" s="555" t="s">
        <v>680</v>
      </c>
      <c r="K30" s="882" t="s">
        <v>681</v>
      </c>
      <c r="L30" s="883"/>
      <c r="M30" s="884"/>
      <c r="N30" s="877"/>
    </row>
    <row r="31" spans="2:14" ht="17.25" customHeight="1">
      <c r="B31" s="2"/>
      <c r="C31" s="2"/>
      <c r="D31" s="885"/>
      <c r="E31" s="886"/>
      <c r="F31" s="887"/>
      <c r="G31" s="2"/>
      <c r="I31" s="2"/>
      <c r="J31" s="2"/>
      <c r="K31" s="885"/>
      <c r="L31" s="886"/>
      <c r="M31" s="887"/>
      <c r="N31" s="2"/>
    </row>
    <row r="32" spans="2:14" ht="17.25" customHeight="1">
      <c r="B32" s="2"/>
      <c r="C32" s="2"/>
      <c r="D32" s="885"/>
      <c r="E32" s="886"/>
      <c r="F32" s="887"/>
      <c r="G32" s="2"/>
      <c r="I32" s="2"/>
      <c r="J32" s="2"/>
      <c r="K32" s="885"/>
      <c r="L32" s="886"/>
      <c r="M32" s="887"/>
      <c r="N32" s="2"/>
    </row>
    <row r="33" spans="2:14" ht="17.25" customHeight="1">
      <c r="B33" s="2"/>
      <c r="C33" s="2"/>
      <c r="D33" s="885"/>
      <c r="E33" s="886"/>
      <c r="F33" s="887"/>
      <c r="G33" s="2"/>
      <c r="I33" s="2"/>
      <c r="J33" s="2"/>
      <c r="K33" s="885"/>
      <c r="L33" s="886"/>
      <c r="M33" s="887"/>
      <c r="N33" s="2"/>
    </row>
    <row r="34" spans="2:14" ht="17.25" customHeight="1">
      <c r="B34" s="2"/>
      <c r="C34" s="2"/>
      <c r="D34" s="556"/>
      <c r="E34" s="557"/>
      <c r="F34" s="538"/>
      <c r="G34" s="2"/>
      <c r="I34" s="2"/>
      <c r="J34" s="2"/>
      <c r="K34" s="556"/>
      <c r="L34" s="557"/>
      <c r="M34" s="538"/>
      <c r="N34" s="2"/>
    </row>
    <row r="35" spans="2:14" ht="17.25" customHeight="1">
      <c r="B35" s="2"/>
      <c r="C35" s="2"/>
      <c r="D35" s="885"/>
      <c r="E35" s="886"/>
      <c r="F35" s="887"/>
      <c r="G35" s="2"/>
      <c r="I35" s="2"/>
      <c r="J35" s="2"/>
      <c r="K35" s="885"/>
      <c r="L35" s="886"/>
      <c r="M35" s="887"/>
      <c r="N35" s="2"/>
    </row>
    <row r="36" spans="2:14" ht="17.25" customHeight="1">
      <c r="B36" s="2"/>
      <c r="C36" s="2"/>
      <c r="D36" s="885"/>
      <c r="E36" s="886"/>
      <c r="F36" s="887"/>
      <c r="G36" s="2"/>
      <c r="I36" s="2"/>
      <c r="J36" s="2"/>
      <c r="K36" s="885"/>
      <c r="L36" s="886"/>
      <c r="M36" s="887"/>
      <c r="N36" s="2"/>
    </row>
    <row r="37" spans="2:14" ht="17.25" customHeight="1">
      <c r="B37" s="2"/>
      <c r="C37" s="2"/>
      <c r="D37" s="885"/>
      <c r="E37" s="886"/>
      <c r="F37" s="887"/>
      <c r="G37" s="2"/>
      <c r="I37" s="2"/>
      <c r="J37" s="2"/>
      <c r="K37" s="885"/>
      <c r="L37" s="886"/>
      <c r="M37" s="887"/>
      <c r="N37" s="2"/>
    </row>
    <row r="38" spans="2:14" ht="13.15" customHeight="1">
      <c r="B38" s="461"/>
      <c r="C38" s="446"/>
      <c r="I38" s="461"/>
      <c r="J38" s="446"/>
    </row>
    <row r="39" spans="2:14" ht="15.2" customHeight="1">
      <c r="B39" s="558" t="s">
        <v>682</v>
      </c>
      <c r="C39" s="18"/>
      <c r="D39" s="896" t="s">
        <v>683</v>
      </c>
      <c r="I39" s="558" t="s">
        <v>682</v>
      </c>
      <c r="J39" s="18"/>
      <c r="K39" s="896" t="s">
        <v>683</v>
      </c>
      <c r="L39" s="115"/>
      <c r="M39" s="115"/>
      <c r="N39" s="115"/>
    </row>
    <row r="40" spans="2:14">
      <c r="B40" s="888"/>
      <c r="C40" s="889"/>
      <c r="D40" s="897"/>
      <c r="E40" s="902" t="s">
        <v>684</v>
      </c>
      <c r="F40" s="902"/>
      <c r="G40" s="902"/>
      <c r="I40" s="888"/>
      <c r="J40" s="889"/>
      <c r="K40" s="897"/>
      <c r="L40" s="817" t="s">
        <v>684</v>
      </c>
      <c r="M40" s="817"/>
      <c r="N40" s="817"/>
    </row>
    <row r="41" spans="2:14" ht="2.25" customHeight="1">
      <c r="B41" s="892" t="s">
        <v>685</v>
      </c>
      <c r="C41" s="893"/>
      <c r="D41" s="897"/>
      <c r="I41" s="892" t="s">
        <v>685</v>
      </c>
      <c r="J41" s="893"/>
      <c r="K41" s="897"/>
    </row>
    <row r="42" spans="2:14">
      <c r="B42" s="894"/>
      <c r="C42" s="895"/>
      <c r="D42" s="898"/>
      <c r="I42" s="894"/>
      <c r="J42" s="895"/>
      <c r="K42" s="898"/>
    </row>
  </sheetData>
  <mergeCells count="60">
    <mergeCell ref="D4:E4"/>
    <mergeCell ref="D5:E5"/>
    <mergeCell ref="K5:L5"/>
    <mergeCell ref="K4:L4"/>
    <mergeCell ref="B41:C42"/>
    <mergeCell ref="I41:J42"/>
    <mergeCell ref="D36:F36"/>
    <mergeCell ref="D37:F37"/>
    <mergeCell ref="I40:J40"/>
    <mergeCell ref="B40:C40"/>
    <mergeCell ref="E40:G40"/>
    <mergeCell ref="K36:M36"/>
    <mergeCell ref="K37:M37"/>
    <mergeCell ref="K39:K42"/>
    <mergeCell ref="D39:D42"/>
    <mergeCell ref="L40:N40"/>
    <mergeCell ref="D33:F33"/>
    <mergeCell ref="D35:F35"/>
    <mergeCell ref="D32:F32"/>
    <mergeCell ref="N29:N30"/>
    <mergeCell ref="K30:M30"/>
    <mergeCell ref="K31:M31"/>
    <mergeCell ref="K32:M32"/>
    <mergeCell ref="I29:J29"/>
    <mergeCell ref="K33:M33"/>
    <mergeCell ref="K35:M35"/>
    <mergeCell ref="D31:F31"/>
    <mergeCell ref="D30:F30"/>
    <mergeCell ref="D25:E25"/>
    <mergeCell ref="I20:J21"/>
    <mergeCell ref="D18:D21"/>
    <mergeCell ref="I19:J19"/>
    <mergeCell ref="E19:G19"/>
    <mergeCell ref="B29:C29"/>
    <mergeCell ref="G29:G30"/>
    <mergeCell ref="K12:M12"/>
    <mergeCell ref="K13:M13"/>
    <mergeCell ref="K14:M14"/>
    <mergeCell ref="D14:F14"/>
    <mergeCell ref="B19:C19"/>
    <mergeCell ref="K26:L26"/>
    <mergeCell ref="K25:L25"/>
    <mergeCell ref="B20:C21"/>
    <mergeCell ref="K18:K21"/>
    <mergeCell ref="L19:N19"/>
    <mergeCell ref="K15:M15"/>
    <mergeCell ref="K16:M16"/>
    <mergeCell ref="D15:F15"/>
    <mergeCell ref="D26:E26"/>
    <mergeCell ref="D10:F10"/>
    <mergeCell ref="D13:F13"/>
    <mergeCell ref="D12:F12"/>
    <mergeCell ref="K10:M10"/>
    <mergeCell ref="D16:F16"/>
    <mergeCell ref="N8:N9"/>
    <mergeCell ref="B8:C8"/>
    <mergeCell ref="G8:G9"/>
    <mergeCell ref="D9:F9"/>
    <mergeCell ref="K9:M9"/>
    <mergeCell ref="I8:J8"/>
  </mergeCells>
  <phoneticPr fontId="0" type="noConversion"/>
  <pageMargins left="0.03" right="0.19685039370078741" top="7.874015748031496E-2" bottom="1" header="0" footer="0"/>
  <pageSetup scale="90" orientation="landscape" horizontalDpi="120" verticalDpi="72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>
  <dimension ref="B2:H30"/>
  <sheetViews>
    <sheetView workbookViewId="0">
      <selection activeCell="B7" sqref="B7"/>
    </sheetView>
  </sheetViews>
  <sheetFormatPr baseColWidth="10" defaultRowHeight="12.75"/>
  <cols>
    <col min="1" max="1" width="2.5703125" customWidth="1"/>
    <col min="2" max="2" width="20.42578125" customWidth="1"/>
    <col min="3" max="3" width="12.42578125" customWidth="1"/>
    <col min="4" max="4" width="5.42578125" customWidth="1"/>
    <col min="5" max="5" width="9.7109375" customWidth="1"/>
    <col min="6" max="6" width="20.42578125" customWidth="1"/>
    <col min="7" max="7" width="12.42578125" customWidth="1"/>
    <col min="8" max="8" width="5.42578125" customWidth="1"/>
  </cols>
  <sheetData>
    <row r="2" spans="2:8" ht="30" customHeight="1">
      <c r="B2" s="904" t="s">
        <v>659</v>
      </c>
      <c r="C2" s="904"/>
      <c r="D2" s="904"/>
      <c r="F2" s="904" t="s">
        <v>659</v>
      </c>
      <c r="G2" s="904"/>
      <c r="H2" s="904"/>
    </row>
    <row r="3" spans="2:8" ht="19.899999999999999" customHeight="1">
      <c r="B3" s="908" t="s">
        <v>672</v>
      </c>
      <c r="C3" s="909"/>
      <c r="D3" s="909"/>
      <c r="F3" s="908" t="s">
        <v>672</v>
      </c>
      <c r="G3" s="909"/>
      <c r="H3" s="909"/>
    </row>
    <row r="4" spans="2:8" ht="25.5">
      <c r="B4" s="534" t="s">
        <v>653</v>
      </c>
      <c r="C4" s="2"/>
      <c r="D4" s="2" t="s">
        <v>649</v>
      </c>
      <c r="F4" s="534" t="s">
        <v>653</v>
      </c>
      <c r="G4" s="2"/>
      <c r="H4" s="2" t="s">
        <v>649</v>
      </c>
    </row>
    <row r="5" spans="2:8" ht="25.5">
      <c r="B5" s="534" t="s">
        <v>643</v>
      </c>
      <c r="C5" s="534"/>
      <c r="D5" s="2" t="s">
        <v>649</v>
      </c>
      <c r="F5" s="534" t="s">
        <v>643</v>
      </c>
      <c r="G5" s="534"/>
      <c r="H5" s="2" t="s">
        <v>649</v>
      </c>
    </row>
    <row r="6" spans="2:8" ht="25.5">
      <c r="B6" s="534" t="s">
        <v>644</v>
      </c>
      <c r="C6" s="2"/>
      <c r="D6" s="2" t="s">
        <v>649</v>
      </c>
      <c r="F6" s="534" t="s">
        <v>644</v>
      </c>
      <c r="G6" s="2"/>
      <c r="H6" s="2" t="s">
        <v>649</v>
      </c>
    </row>
    <row r="7" spans="2:8" ht="25.5">
      <c r="B7" s="534" t="s">
        <v>645</v>
      </c>
      <c r="C7" s="2"/>
      <c r="D7" s="2" t="s">
        <v>649</v>
      </c>
      <c r="F7" s="534" t="s">
        <v>645</v>
      </c>
      <c r="G7" s="2"/>
      <c r="H7" s="2" t="s">
        <v>649</v>
      </c>
    </row>
    <row r="8" spans="2:8" ht="25.5">
      <c r="B8" s="534" t="s">
        <v>646</v>
      </c>
      <c r="C8" s="2"/>
      <c r="D8" s="2" t="s">
        <v>649</v>
      </c>
      <c r="F8" s="534" t="s">
        <v>646</v>
      </c>
      <c r="G8" s="2"/>
      <c r="H8" s="2" t="s">
        <v>649</v>
      </c>
    </row>
    <row r="9" spans="2:8" ht="25.5">
      <c r="B9" s="534" t="s">
        <v>647</v>
      </c>
      <c r="C9" s="2"/>
      <c r="D9" s="2" t="s">
        <v>650</v>
      </c>
      <c r="F9" s="534" t="s">
        <v>647</v>
      </c>
      <c r="G9" s="2"/>
      <c r="H9" s="2" t="s">
        <v>650</v>
      </c>
    </row>
    <row r="10" spans="2:8" ht="25.5">
      <c r="B10" s="534" t="s">
        <v>648</v>
      </c>
      <c r="C10" s="2"/>
      <c r="D10" s="2" t="s">
        <v>650</v>
      </c>
      <c r="F10" s="534" t="s">
        <v>648</v>
      </c>
      <c r="G10" s="2"/>
      <c r="H10" s="2" t="s">
        <v>650</v>
      </c>
    </row>
    <row r="11" spans="2:8">
      <c r="B11" s="906" t="s">
        <v>658</v>
      </c>
      <c r="C11" s="907"/>
      <c r="D11" s="907" t="s">
        <v>657</v>
      </c>
      <c r="F11" s="906" t="s">
        <v>658</v>
      </c>
      <c r="G11" s="907"/>
      <c r="H11" s="907" t="s">
        <v>657</v>
      </c>
    </row>
    <row r="12" spans="2:8" ht="6.6" customHeight="1">
      <c r="B12" s="906"/>
      <c r="C12" s="907"/>
      <c r="D12" s="907"/>
      <c r="F12" s="906"/>
      <c r="G12" s="907"/>
      <c r="H12" s="907"/>
    </row>
    <row r="13" spans="2:8" ht="25.5" customHeight="1">
      <c r="B13" s="905" t="s">
        <v>651</v>
      </c>
      <c r="C13" s="905"/>
      <c r="F13" s="905" t="s">
        <v>651</v>
      </c>
      <c r="G13" s="905"/>
    </row>
    <row r="14" spans="2:8">
      <c r="B14" t="s">
        <v>652</v>
      </c>
      <c r="C14" s="903" t="s">
        <v>654</v>
      </c>
      <c r="D14" s="903"/>
      <c r="F14" t="s">
        <v>652</v>
      </c>
      <c r="G14" s="903" t="s">
        <v>654</v>
      </c>
      <c r="H14" s="903"/>
    </row>
    <row r="15" spans="2:8" ht="7.9" customHeight="1"/>
    <row r="16" spans="2:8" ht="9.6" customHeight="1"/>
    <row r="17" spans="2:8" ht="13.15" customHeight="1"/>
    <row r="18" spans="2:8" ht="30" customHeight="1">
      <c r="B18" s="904" t="s">
        <v>659</v>
      </c>
      <c r="C18" s="904"/>
      <c r="D18" s="904"/>
      <c r="F18" s="904" t="s">
        <v>659</v>
      </c>
      <c r="G18" s="904"/>
      <c r="H18" s="904"/>
    </row>
    <row r="19" spans="2:8" ht="19.899999999999999" customHeight="1">
      <c r="B19" s="908" t="s">
        <v>672</v>
      </c>
      <c r="C19" s="909"/>
      <c r="D19" s="909"/>
      <c r="F19" s="908" t="s">
        <v>672</v>
      </c>
      <c r="G19" s="909"/>
      <c r="H19" s="909"/>
    </row>
    <row r="20" spans="2:8" ht="25.5">
      <c r="B20" s="534" t="s">
        <v>653</v>
      </c>
      <c r="C20" s="2"/>
      <c r="D20" s="2" t="s">
        <v>649</v>
      </c>
      <c r="F20" s="534" t="s">
        <v>653</v>
      </c>
      <c r="G20" s="2"/>
      <c r="H20" s="2" t="s">
        <v>649</v>
      </c>
    </row>
    <row r="21" spans="2:8" ht="25.5">
      <c r="B21" s="534" t="s">
        <v>643</v>
      </c>
      <c r="C21" s="534"/>
      <c r="D21" s="2" t="s">
        <v>649</v>
      </c>
      <c r="F21" s="534" t="s">
        <v>643</v>
      </c>
      <c r="G21" s="534"/>
      <c r="H21" s="2" t="s">
        <v>649</v>
      </c>
    </row>
    <row r="22" spans="2:8" ht="25.5">
      <c r="B22" s="534" t="s">
        <v>644</v>
      </c>
      <c r="C22" s="2"/>
      <c r="D22" s="2" t="s">
        <v>649</v>
      </c>
      <c r="F22" s="534" t="s">
        <v>644</v>
      </c>
      <c r="G22" s="2"/>
      <c r="H22" s="2" t="s">
        <v>649</v>
      </c>
    </row>
    <row r="23" spans="2:8" ht="25.5">
      <c r="B23" s="534" t="s">
        <v>645</v>
      </c>
      <c r="C23" s="2"/>
      <c r="D23" s="2" t="s">
        <v>649</v>
      </c>
      <c r="F23" s="534" t="s">
        <v>645</v>
      </c>
      <c r="G23" s="2"/>
      <c r="H23" s="2" t="s">
        <v>649</v>
      </c>
    </row>
    <row r="24" spans="2:8" ht="25.5">
      <c r="B24" s="534" t="s">
        <v>646</v>
      </c>
      <c r="C24" s="2"/>
      <c r="D24" s="2" t="s">
        <v>649</v>
      </c>
      <c r="F24" s="534" t="s">
        <v>646</v>
      </c>
      <c r="G24" s="2"/>
      <c r="H24" s="2" t="s">
        <v>649</v>
      </c>
    </row>
    <row r="25" spans="2:8" ht="25.5">
      <c r="B25" s="534" t="s">
        <v>647</v>
      </c>
      <c r="C25" s="2"/>
      <c r="D25" s="2" t="s">
        <v>650</v>
      </c>
      <c r="F25" s="534" t="s">
        <v>647</v>
      </c>
      <c r="G25" s="2"/>
      <c r="H25" s="2" t="s">
        <v>650</v>
      </c>
    </row>
    <row r="26" spans="2:8" ht="25.5">
      <c r="B26" s="534" t="s">
        <v>648</v>
      </c>
      <c r="C26" s="2"/>
      <c r="D26" s="2" t="s">
        <v>650</v>
      </c>
      <c r="F26" s="534" t="s">
        <v>648</v>
      </c>
      <c r="G26" s="2"/>
      <c r="H26" s="2" t="s">
        <v>650</v>
      </c>
    </row>
    <row r="27" spans="2:8">
      <c r="B27" s="906" t="s">
        <v>658</v>
      </c>
      <c r="C27" s="907"/>
      <c r="D27" s="907" t="s">
        <v>657</v>
      </c>
      <c r="F27" s="906" t="s">
        <v>658</v>
      </c>
      <c r="G27" s="907"/>
      <c r="H27" s="907" t="s">
        <v>657</v>
      </c>
    </row>
    <row r="28" spans="2:8" ht="6.6" customHeight="1">
      <c r="B28" s="906"/>
      <c r="C28" s="907"/>
      <c r="D28" s="907"/>
      <c r="F28" s="906"/>
      <c r="G28" s="907"/>
      <c r="H28" s="907"/>
    </row>
    <row r="29" spans="2:8" ht="25.5" customHeight="1">
      <c r="B29" s="905" t="s">
        <v>651</v>
      </c>
      <c r="C29" s="905"/>
      <c r="F29" s="905" t="s">
        <v>651</v>
      </c>
      <c r="G29" s="905"/>
    </row>
    <row r="30" spans="2:8">
      <c r="B30" t="s">
        <v>652</v>
      </c>
      <c r="C30" s="903" t="s">
        <v>654</v>
      </c>
      <c r="D30" s="903"/>
      <c r="F30" t="s">
        <v>652</v>
      </c>
      <c r="G30" s="903" t="s">
        <v>654</v>
      </c>
      <c r="H30" s="903"/>
    </row>
  </sheetData>
  <mergeCells count="28">
    <mergeCell ref="F2:H2"/>
    <mergeCell ref="F13:G13"/>
    <mergeCell ref="G14:H14"/>
    <mergeCell ref="B2:D2"/>
    <mergeCell ref="B11:B12"/>
    <mergeCell ref="G11:G12"/>
    <mergeCell ref="B13:C13"/>
    <mergeCell ref="H11:H12"/>
    <mergeCell ref="B3:D3"/>
    <mergeCell ref="F3:H3"/>
    <mergeCell ref="C11:C12"/>
    <mergeCell ref="D11:D12"/>
    <mergeCell ref="F11:F12"/>
    <mergeCell ref="C14:D14"/>
    <mergeCell ref="C30:D30"/>
    <mergeCell ref="G30:H30"/>
    <mergeCell ref="B18:D18"/>
    <mergeCell ref="F18:H18"/>
    <mergeCell ref="B29:C29"/>
    <mergeCell ref="F29:G29"/>
    <mergeCell ref="B27:B28"/>
    <mergeCell ref="C27:C28"/>
    <mergeCell ref="D27:D28"/>
    <mergeCell ref="F27:F28"/>
    <mergeCell ref="G27:G28"/>
    <mergeCell ref="H27:H28"/>
    <mergeCell ref="F19:H19"/>
    <mergeCell ref="B19:D19"/>
  </mergeCells>
  <phoneticPr fontId="20" type="noConversion"/>
  <pageMargins left="0.75" right="0.75" top="1" bottom="1" header="0" footer="0"/>
  <pageSetup scale="115" orientation="portrait" horizontalDpi="120" verticalDpi="72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>
  <sheetPr>
    <pageSetUpPr fitToPage="1"/>
  </sheetPr>
  <dimension ref="B1:O27"/>
  <sheetViews>
    <sheetView workbookViewId="0">
      <selection activeCell="C9" sqref="C9"/>
    </sheetView>
  </sheetViews>
  <sheetFormatPr baseColWidth="10" defaultRowHeight="12.75"/>
  <cols>
    <col min="1" max="1" width="5.7109375" customWidth="1"/>
    <col min="2" max="2" width="5.140625" customWidth="1"/>
    <col min="9" max="9" width="5.140625" customWidth="1"/>
  </cols>
  <sheetData>
    <row r="1" spans="2:15" ht="13.5" thickBot="1"/>
    <row r="2" spans="2:15" ht="12.95" customHeight="1">
      <c r="F2" s="910" t="s">
        <v>823</v>
      </c>
      <c r="G2" s="911"/>
      <c r="H2" s="911"/>
      <c r="I2" s="911"/>
      <c r="J2" s="912"/>
      <c r="K2" s="916" t="s">
        <v>821</v>
      </c>
      <c r="L2" s="911"/>
      <c r="M2" s="912"/>
      <c r="N2" s="916" t="s">
        <v>822</v>
      </c>
      <c r="O2" s="918"/>
    </row>
    <row r="3" spans="2:15" ht="15.2" customHeight="1" thickBot="1">
      <c r="F3" s="913"/>
      <c r="G3" s="914"/>
      <c r="H3" s="914"/>
      <c r="I3" s="914"/>
      <c r="J3" s="915"/>
      <c r="K3" s="917"/>
      <c r="L3" s="914"/>
      <c r="M3" s="915"/>
      <c r="N3" s="917"/>
      <c r="O3" s="919"/>
    </row>
    <row r="4" spans="2:15" ht="12" customHeight="1" thickBot="1"/>
    <row r="5" spans="2:15" ht="13.7" customHeight="1" thickBot="1">
      <c r="B5" s="920" t="s">
        <v>1</v>
      </c>
      <c r="C5" s="544">
        <v>1</v>
      </c>
      <c r="D5" s="544">
        <v>2</v>
      </c>
      <c r="E5" s="544">
        <v>3</v>
      </c>
      <c r="F5" s="544">
        <v>4</v>
      </c>
      <c r="G5" s="544">
        <v>5</v>
      </c>
      <c r="H5" s="544">
        <v>6</v>
      </c>
      <c r="I5" s="920" t="s">
        <v>1</v>
      </c>
      <c r="J5" s="544">
        <v>1</v>
      </c>
      <c r="K5" s="544">
        <v>2</v>
      </c>
      <c r="L5" s="544">
        <v>3</v>
      </c>
      <c r="M5" s="544">
        <v>4</v>
      </c>
      <c r="N5" s="544">
        <v>5</v>
      </c>
      <c r="O5" s="545">
        <v>6</v>
      </c>
    </row>
    <row r="6" spans="2:15" ht="21.95" customHeight="1" thickTop="1" thickBot="1">
      <c r="B6" s="921"/>
      <c r="C6" s="536"/>
      <c r="D6" s="536"/>
      <c r="E6" s="536"/>
      <c r="F6" s="536"/>
      <c r="G6" s="536"/>
      <c r="H6" s="536"/>
      <c r="I6" s="921"/>
      <c r="J6" s="536"/>
      <c r="K6" s="536"/>
      <c r="L6" s="536"/>
      <c r="M6" s="536"/>
      <c r="N6" s="536"/>
      <c r="O6" s="541"/>
    </row>
    <row r="7" spans="2:15" ht="21.95" customHeight="1">
      <c r="B7" s="688">
        <v>101</v>
      </c>
      <c r="C7" s="689"/>
      <c r="D7" s="689"/>
      <c r="E7" s="689"/>
      <c r="F7" s="689"/>
      <c r="G7" s="689"/>
      <c r="H7" s="689"/>
      <c r="I7" s="688">
        <v>151</v>
      </c>
      <c r="J7" s="689"/>
      <c r="K7" s="689"/>
      <c r="L7" s="689"/>
      <c r="M7" s="689"/>
      <c r="N7" s="689"/>
      <c r="O7" s="690"/>
    </row>
    <row r="8" spans="2:15" ht="21.95" customHeight="1">
      <c r="B8" s="691">
        <v>102</v>
      </c>
      <c r="C8" s="692"/>
      <c r="D8" s="692"/>
      <c r="E8" s="692"/>
      <c r="F8" s="692"/>
      <c r="G8" s="692"/>
      <c r="H8" s="692"/>
      <c r="I8" s="691">
        <v>152</v>
      </c>
      <c r="J8" s="692"/>
      <c r="K8" s="692"/>
      <c r="L8" s="692"/>
      <c r="M8" s="692"/>
      <c r="N8" s="692"/>
      <c r="O8" s="693"/>
    </row>
    <row r="9" spans="2:15" ht="21.95" customHeight="1">
      <c r="B9" s="691">
        <v>103</v>
      </c>
      <c r="C9" s="692"/>
      <c r="D9" s="692"/>
      <c r="E9" s="692"/>
      <c r="F9" s="692"/>
      <c r="G9" s="692"/>
      <c r="H9" s="692"/>
      <c r="I9" s="691">
        <v>153</v>
      </c>
      <c r="J9" s="692"/>
      <c r="K9" s="692"/>
      <c r="L9" s="692"/>
      <c r="M9" s="692"/>
      <c r="N9" s="692"/>
      <c r="O9" s="693"/>
    </row>
    <row r="10" spans="2:15" ht="21.95" customHeight="1">
      <c r="B10" s="691">
        <v>105</v>
      </c>
      <c r="C10" s="692"/>
      <c r="D10" s="692"/>
      <c r="E10" s="692"/>
      <c r="F10" s="692"/>
      <c r="G10" s="692"/>
      <c r="H10" s="692"/>
      <c r="I10" s="691">
        <v>154</v>
      </c>
      <c r="J10" s="692"/>
      <c r="K10" s="692"/>
      <c r="L10" s="692"/>
      <c r="M10" s="692"/>
      <c r="N10" s="692"/>
      <c r="O10" s="693"/>
    </row>
    <row r="11" spans="2:15" ht="21.95" customHeight="1">
      <c r="B11" s="691">
        <v>106</v>
      </c>
      <c r="C11" s="692"/>
      <c r="D11" s="692"/>
      <c r="E11" s="692"/>
      <c r="F11" s="692"/>
      <c r="G11" s="692"/>
      <c r="H11" s="692"/>
      <c r="I11" s="691">
        <v>155</v>
      </c>
      <c r="J11" s="692"/>
      <c r="K11" s="692"/>
      <c r="L11" s="692"/>
      <c r="M11" s="692"/>
      <c r="N11" s="692"/>
      <c r="O11" s="693"/>
    </row>
    <row r="12" spans="2:15" ht="21.95" customHeight="1">
      <c r="B12" s="691">
        <v>108</v>
      </c>
      <c r="C12" s="692"/>
      <c r="D12" s="692"/>
      <c r="E12" s="692"/>
      <c r="F12" s="692"/>
      <c r="G12" s="692"/>
      <c r="H12" s="692"/>
      <c r="I12" s="691">
        <v>156</v>
      </c>
      <c r="J12" s="692"/>
      <c r="K12" s="692"/>
      <c r="L12" s="692"/>
      <c r="M12" s="692"/>
      <c r="N12" s="692"/>
      <c r="O12" s="693"/>
    </row>
    <row r="13" spans="2:15" ht="21.95" customHeight="1">
      <c r="B13" s="691">
        <v>109</v>
      </c>
      <c r="C13" s="692"/>
      <c r="D13" s="692"/>
      <c r="E13" s="692"/>
      <c r="F13" s="692"/>
      <c r="G13" s="692"/>
      <c r="H13" s="692"/>
      <c r="I13" s="691">
        <v>157</v>
      </c>
      <c r="J13" s="692"/>
      <c r="K13" s="692"/>
      <c r="L13" s="692"/>
      <c r="M13" s="692"/>
      <c r="N13" s="692"/>
      <c r="O13" s="693"/>
    </row>
    <row r="14" spans="2:15" ht="21.95" customHeight="1">
      <c r="B14" s="691">
        <v>110</v>
      </c>
      <c r="C14" s="692"/>
      <c r="D14" s="692"/>
      <c r="E14" s="692"/>
      <c r="F14" s="692"/>
      <c r="G14" s="692"/>
      <c r="H14" s="692"/>
      <c r="I14" s="691">
        <v>158</v>
      </c>
      <c r="J14" s="692"/>
      <c r="K14" s="692"/>
      <c r="L14" s="692"/>
      <c r="M14" s="692"/>
      <c r="N14" s="692"/>
      <c r="O14" s="693"/>
    </row>
    <row r="15" spans="2:15" ht="21.95" customHeight="1">
      <c r="B15" s="691">
        <v>111</v>
      </c>
      <c r="C15" s="692"/>
      <c r="D15" s="692"/>
      <c r="E15" s="692"/>
      <c r="F15" s="692"/>
      <c r="G15" s="692"/>
      <c r="H15" s="692"/>
      <c r="I15" s="691">
        <v>159</v>
      </c>
      <c r="J15" s="692"/>
      <c r="K15" s="692"/>
      <c r="L15" s="692"/>
      <c r="M15" s="692"/>
      <c r="N15" s="692"/>
      <c r="O15" s="693"/>
    </row>
    <row r="16" spans="2:15" ht="21.95" customHeight="1">
      <c r="B16" s="691">
        <v>114</v>
      </c>
      <c r="C16" s="692"/>
      <c r="D16" s="692"/>
      <c r="E16" s="692"/>
      <c r="F16" s="692"/>
      <c r="G16" s="692"/>
      <c r="H16" s="692"/>
      <c r="I16" s="691">
        <v>160</v>
      </c>
      <c r="J16" s="692"/>
      <c r="K16" s="692"/>
      <c r="L16" s="692"/>
      <c r="M16" s="692"/>
      <c r="N16" s="692"/>
      <c r="O16" s="693"/>
    </row>
    <row r="17" spans="2:15" ht="21.95" customHeight="1">
      <c r="B17" s="691">
        <v>115</v>
      </c>
      <c r="C17" s="692"/>
      <c r="D17" s="692"/>
      <c r="E17" s="692"/>
      <c r="F17" s="692"/>
      <c r="G17" s="692"/>
      <c r="H17" s="692"/>
      <c r="I17" s="691">
        <v>161</v>
      </c>
      <c r="J17" s="692"/>
      <c r="K17" s="692"/>
      <c r="L17" s="692"/>
      <c r="M17" s="692"/>
      <c r="N17" s="692"/>
      <c r="O17" s="693"/>
    </row>
    <row r="18" spans="2:15" ht="21.95" customHeight="1">
      <c r="B18" s="691">
        <v>116</v>
      </c>
      <c r="C18" s="692"/>
      <c r="D18" s="692"/>
      <c r="E18" s="692"/>
      <c r="F18" s="692"/>
      <c r="G18" s="692"/>
      <c r="H18" s="692"/>
      <c r="I18" s="691">
        <v>162</v>
      </c>
      <c r="J18" s="692"/>
      <c r="K18" s="692"/>
      <c r="L18" s="692"/>
      <c r="M18" s="692"/>
      <c r="N18" s="692"/>
      <c r="O18" s="693"/>
    </row>
    <row r="19" spans="2:15" ht="21.95" customHeight="1">
      <c r="B19" s="691">
        <v>117</v>
      </c>
      <c r="C19" s="692"/>
      <c r="D19" s="692"/>
      <c r="E19" s="692"/>
      <c r="F19" s="692"/>
      <c r="G19" s="692"/>
      <c r="H19" s="692"/>
      <c r="I19" s="691">
        <v>163</v>
      </c>
      <c r="J19" s="692"/>
      <c r="K19" s="692"/>
      <c r="L19" s="692"/>
      <c r="M19" s="692"/>
      <c r="N19" s="692"/>
      <c r="O19" s="693"/>
    </row>
    <row r="20" spans="2:15" ht="21.95" customHeight="1">
      <c r="B20" s="691">
        <v>118</v>
      </c>
      <c r="C20" s="692"/>
      <c r="D20" s="692"/>
      <c r="E20" s="692"/>
      <c r="F20" s="692"/>
      <c r="G20" s="692"/>
      <c r="H20" s="692"/>
      <c r="I20" s="691">
        <v>164</v>
      </c>
      <c r="J20" s="692"/>
      <c r="K20" s="692"/>
      <c r="L20" s="692"/>
      <c r="M20" s="692"/>
      <c r="N20" s="692"/>
      <c r="O20" s="693"/>
    </row>
    <row r="21" spans="2:15" ht="21.95" customHeight="1">
      <c r="B21" s="691">
        <v>119</v>
      </c>
      <c r="C21" s="692"/>
      <c r="D21" s="692"/>
      <c r="E21" s="692"/>
      <c r="F21" s="692"/>
      <c r="G21" s="692"/>
      <c r="H21" s="692"/>
      <c r="I21" s="691">
        <v>165</v>
      </c>
      <c r="J21" s="692"/>
      <c r="K21" s="692"/>
      <c r="L21" s="692"/>
      <c r="M21" s="692"/>
      <c r="N21" s="692"/>
      <c r="O21" s="693"/>
    </row>
    <row r="22" spans="2:15" ht="21.95" customHeight="1">
      <c r="B22" s="691">
        <v>121</v>
      </c>
      <c r="C22" s="692"/>
      <c r="D22" s="692"/>
      <c r="E22" s="692"/>
      <c r="F22" s="692"/>
      <c r="G22" s="692"/>
      <c r="H22" s="692"/>
      <c r="I22" s="691">
        <v>166</v>
      </c>
      <c r="J22" s="692"/>
      <c r="K22" s="692"/>
      <c r="L22" s="692"/>
      <c r="M22" s="692"/>
      <c r="N22" s="692"/>
      <c r="O22" s="693"/>
    </row>
    <row r="23" spans="2:15" ht="21.95" customHeight="1">
      <c r="B23" s="691">
        <v>122</v>
      </c>
      <c r="C23" s="692"/>
      <c r="D23" s="692"/>
      <c r="E23" s="692"/>
      <c r="F23" s="692"/>
      <c r="G23" s="692"/>
      <c r="H23" s="692"/>
      <c r="I23" s="691">
        <v>167</v>
      </c>
      <c r="J23" s="692"/>
      <c r="K23" s="692"/>
      <c r="L23" s="692"/>
      <c r="M23" s="692"/>
      <c r="N23" s="692"/>
      <c r="O23" s="693"/>
    </row>
    <row r="24" spans="2:15" ht="21.95" customHeight="1">
      <c r="B24" s="691">
        <v>123</v>
      </c>
      <c r="C24" s="692"/>
      <c r="D24" s="692"/>
      <c r="E24" s="692"/>
      <c r="F24" s="692"/>
      <c r="G24" s="692"/>
      <c r="H24" s="692"/>
      <c r="I24" s="691">
        <v>168</v>
      </c>
      <c r="J24" s="692"/>
      <c r="K24" s="692"/>
      <c r="L24" s="692"/>
      <c r="M24" s="692"/>
      <c r="N24" s="692"/>
      <c r="O24" s="693"/>
    </row>
    <row r="25" spans="2:15" ht="21.95" customHeight="1">
      <c r="B25" s="691">
        <v>124</v>
      </c>
      <c r="C25" s="694"/>
      <c r="D25" s="694"/>
      <c r="E25" s="694"/>
      <c r="F25" s="694"/>
      <c r="G25" s="694"/>
      <c r="H25" s="694"/>
      <c r="I25" s="691">
        <v>169</v>
      </c>
      <c r="J25" s="692"/>
      <c r="K25" s="692"/>
      <c r="L25" s="692"/>
      <c r="M25" s="692"/>
      <c r="N25" s="692"/>
      <c r="O25" s="693"/>
    </row>
    <row r="26" spans="2:15" ht="21.95" customHeight="1">
      <c r="B26" s="695"/>
      <c r="C26" s="696"/>
      <c r="D26" s="696"/>
      <c r="E26" s="696"/>
      <c r="F26" s="696"/>
      <c r="G26" s="696"/>
      <c r="H26" s="696"/>
      <c r="I26" s="695">
        <v>170</v>
      </c>
      <c r="J26" s="697"/>
      <c r="K26" s="697"/>
      <c r="L26" s="697"/>
      <c r="M26" s="697"/>
      <c r="N26" s="697"/>
      <c r="O26" s="698"/>
    </row>
    <row r="27" spans="2:15" ht="21.95" customHeight="1" thickBot="1">
      <c r="B27" s="699"/>
      <c r="C27" s="700"/>
      <c r="D27" s="700"/>
      <c r="E27" s="700"/>
      <c r="F27" s="700"/>
      <c r="G27" s="700"/>
      <c r="H27" s="700"/>
      <c r="I27" s="701"/>
      <c r="J27" s="702"/>
      <c r="K27" s="702"/>
      <c r="L27" s="702"/>
      <c r="M27" s="702"/>
      <c r="N27" s="702"/>
      <c r="O27" s="703"/>
    </row>
  </sheetData>
  <mergeCells count="5">
    <mergeCell ref="F2:J3"/>
    <mergeCell ref="K2:M3"/>
    <mergeCell ref="N2:O3"/>
    <mergeCell ref="B5:B6"/>
    <mergeCell ref="I5:I6"/>
  </mergeCells>
  <phoneticPr fontId="20" type="noConversion"/>
  <printOptions horizontalCentered="1" verticalCentered="1"/>
  <pageMargins left="0.75" right="0.75" top="1" bottom="1" header="0" footer="0"/>
  <pageSetup paperSize="9" scale="86" orientation="landscape" horizontalDpi="120" verticalDpi="144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>
  <sheetPr>
    <pageSetUpPr fitToPage="1"/>
  </sheetPr>
  <dimension ref="B1:O26"/>
  <sheetViews>
    <sheetView workbookViewId="0">
      <selection activeCell="H2" sqref="H2"/>
    </sheetView>
  </sheetViews>
  <sheetFormatPr baseColWidth="10" defaultRowHeight="12.75"/>
  <cols>
    <col min="2" max="2" width="5.140625" customWidth="1"/>
    <col min="9" max="9" width="5.140625" customWidth="1"/>
  </cols>
  <sheetData>
    <row r="1" spans="2:15" ht="13.5" thickBot="1"/>
    <row r="2" spans="2:15" ht="14.25" customHeight="1">
      <c r="G2" s="676" t="s">
        <v>819</v>
      </c>
      <c r="H2" s="64"/>
      <c r="I2" s="64"/>
      <c r="J2" s="64"/>
      <c r="K2" s="922" t="s">
        <v>655</v>
      </c>
      <c r="L2" s="923"/>
      <c r="M2" s="923"/>
      <c r="N2" s="923"/>
      <c r="O2" s="924"/>
    </row>
    <row r="3" spans="2:15" ht="26.25" customHeight="1" thickBot="1">
      <c r="B3" s="157"/>
      <c r="C3" s="157"/>
      <c r="D3" s="157"/>
      <c r="E3" s="157"/>
      <c r="F3" s="157"/>
      <c r="G3" s="275"/>
      <c r="H3" s="115"/>
      <c r="I3" s="677"/>
      <c r="J3" s="677"/>
      <c r="K3" s="925"/>
      <c r="L3" s="926"/>
      <c r="M3" s="926"/>
      <c r="N3" s="926"/>
      <c r="O3" s="927"/>
    </row>
    <row r="4" spans="2:15" ht="5.25" customHeight="1" thickBot="1">
      <c r="I4" s="656"/>
      <c r="J4" s="656"/>
    </row>
    <row r="5" spans="2:15" ht="13.7" customHeight="1" thickBot="1">
      <c r="B5" s="920" t="s">
        <v>1</v>
      </c>
      <c r="C5" s="544">
        <v>1</v>
      </c>
      <c r="D5" s="544">
        <v>2</v>
      </c>
      <c r="E5" s="544">
        <v>3</v>
      </c>
      <c r="F5" s="544">
        <v>4</v>
      </c>
      <c r="G5" s="544">
        <v>5</v>
      </c>
      <c r="H5" s="544">
        <v>6</v>
      </c>
      <c r="I5" s="920" t="s">
        <v>1</v>
      </c>
      <c r="J5" s="544">
        <v>1</v>
      </c>
      <c r="K5" s="544">
        <v>2</v>
      </c>
      <c r="L5" s="544">
        <v>3</v>
      </c>
      <c r="M5" s="544">
        <v>4</v>
      </c>
      <c r="N5" s="544">
        <v>5</v>
      </c>
      <c r="O5" s="545">
        <v>6</v>
      </c>
    </row>
    <row r="6" spans="2:15" ht="21.95" customHeight="1" thickTop="1" thickBot="1">
      <c r="B6" s="921"/>
      <c r="C6" s="536"/>
      <c r="D6" s="536"/>
      <c r="E6" s="536"/>
      <c r="F6" s="536"/>
      <c r="G6" s="536"/>
      <c r="H6" s="536"/>
      <c r="I6" s="921"/>
      <c r="J6" s="536"/>
      <c r="K6" s="536"/>
      <c r="L6" s="536"/>
      <c r="M6" s="536"/>
      <c r="N6" s="536"/>
      <c r="O6" s="541"/>
    </row>
    <row r="7" spans="2:15" ht="21.95" customHeight="1">
      <c r="B7" s="260">
        <v>199</v>
      </c>
      <c r="C7" s="537"/>
      <c r="D7" s="537"/>
      <c r="E7" s="537"/>
      <c r="F7" s="537"/>
      <c r="G7" s="537"/>
      <c r="H7" s="537"/>
      <c r="I7" s="260">
        <v>223</v>
      </c>
      <c r="J7" s="537"/>
      <c r="K7" s="537"/>
      <c r="L7" s="537"/>
      <c r="M7" s="537"/>
      <c r="N7" s="537"/>
      <c r="O7" s="542"/>
    </row>
    <row r="8" spans="2:15" ht="21.95" customHeight="1">
      <c r="B8" s="11">
        <v>200</v>
      </c>
      <c r="C8" s="538"/>
      <c r="D8" s="538"/>
      <c r="E8" s="538"/>
      <c r="F8" s="538"/>
      <c r="G8" s="538"/>
      <c r="H8" s="538"/>
      <c r="I8" s="11">
        <v>224</v>
      </c>
      <c r="J8" s="538"/>
      <c r="K8" s="538"/>
      <c r="L8" s="538"/>
      <c r="M8" s="538"/>
      <c r="N8" s="538"/>
      <c r="O8" s="25"/>
    </row>
    <row r="9" spans="2:15" ht="21.95" customHeight="1">
      <c r="B9" s="11">
        <v>201</v>
      </c>
      <c r="C9" s="538"/>
      <c r="D9" s="538"/>
      <c r="E9" s="538"/>
      <c r="F9" s="538"/>
      <c r="G9" s="538"/>
      <c r="H9" s="538"/>
      <c r="I9" s="11">
        <v>225</v>
      </c>
      <c r="J9" s="538"/>
      <c r="K9" s="538"/>
      <c r="L9" s="538"/>
      <c r="M9" s="538"/>
      <c r="N9" s="538"/>
      <c r="O9" s="25"/>
    </row>
    <row r="10" spans="2:15" ht="21.95" customHeight="1">
      <c r="B10" s="11">
        <v>202</v>
      </c>
      <c r="C10" s="538"/>
      <c r="D10" s="538"/>
      <c r="E10" s="538"/>
      <c r="F10" s="538"/>
      <c r="G10" s="538"/>
      <c r="H10" s="538"/>
      <c r="I10" s="11">
        <v>226</v>
      </c>
      <c r="J10" s="538"/>
      <c r="K10" s="538"/>
      <c r="L10" s="538"/>
      <c r="M10" s="538"/>
      <c r="N10" s="538"/>
      <c r="O10" s="25"/>
    </row>
    <row r="11" spans="2:15" ht="21.95" customHeight="1">
      <c r="B11" s="11">
        <v>203</v>
      </c>
      <c r="C11" s="538"/>
      <c r="D11" s="538"/>
      <c r="E11" s="538"/>
      <c r="F11" s="538"/>
      <c r="G11" s="538"/>
      <c r="H11" s="538"/>
      <c r="I11" s="11">
        <v>227</v>
      </c>
      <c r="J11" s="538"/>
      <c r="K11" s="538"/>
      <c r="L11" s="538"/>
      <c r="M11" s="538"/>
      <c r="N11" s="538"/>
      <c r="O11" s="25"/>
    </row>
    <row r="12" spans="2:15" ht="21.95" customHeight="1">
      <c r="B12" s="11">
        <v>204</v>
      </c>
      <c r="C12" s="538"/>
      <c r="D12" s="538"/>
      <c r="E12" s="538"/>
      <c r="F12" s="538"/>
      <c r="G12" s="538"/>
      <c r="H12" s="538"/>
      <c r="I12" s="11">
        <v>228</v>
      </c>
      <c r="J12" s="538"/>
      <c r="K12" s="538"/>
      <c r="L12" s="538"/>
      <c r="M12" s="538"/>
      <c r="N12" s="538"/>
      <c r="O12" s="25"/>
    </row>
    <row r="13" spans="2:15" ht="21.95" customHeight="1">
      <c r="B13" s="11">
        <v>205</v>
      </c>
      <c r="C13" s="538"/>
      <c r="D13" s="538"/>
      <c r="E13" s="538"/>
      <c r="F13" s="538"/>
      <c r="G13" s="538"/>
      <c r="H13" s="538"/>
      <c r="I13" s="11">
        <v>229</v>
      </c>
      <c r="J13" s="538"/>
      <c r="K13" s="538"/>
      <c r="L13" s="538"/>
      <c r="M13" s="538"/>
      <c r="N13" s="538"/>
      <c r="O13" s="25"/>
    </row>
    <row r="14" spans="2:15" ht="21.95" customHeight="1">
      <c r="B14" s="11">
        <v>207</v>
      </c>
      <c r="C14" s="538"/>
      <c r="D14" s="538"/>
      <c r="E14" s="538"/>
      <c r="F14" s="538"/>
      <c r="G14" s="538"/>
      <c r="H14" s="538"/>
      <c r="I14" s="11">
        <v>230</v>
      </c>
      <c r="J14" s="538"/>
      <c r="K14" s="538"/>
      <c r="L14" s="538"/>
      <c r="M14" s="538"/>
      <c r="N14" s="538"/>
      <c r="O14" s="25"/>
    </row>
    <row r="15" spans="2:15" ht="21.95" customHeight="1">
      <c r="B15" s="11">
        <v>209</v>
      </c>
      <c r="C15" s="538"/>
      <c r="D15" s="538"/>
      <c r="E15" s="538"/>
      <c r="F15" s="538"/>
      <c r="G15" s="538"/>
      <c r="H15" s="538"/>
      <c r="I15" s="11">
        <v>231</v>
      </c>
      <c r="J15" s="538"/>
      <c r="K15" s="538"/>
      <c r="L15" s="538"/>
      <c r="M15" s="538"/>
      <c r="N15" s="538"/>
      <c r="O15" s="25"/>
    </row>
    <row r="16" spans="2:15" ht="21.95" customHeight="1">
      <c r="B16" s="11">
        <v>210</v>
      </c>
      <c r="C16" s="538"/>
      <c r="D16" s="538"/>
      <c r="E16" s="538"/>
      <c r="F16" s="538"/>
      <c r="G16" s="538"/>
      <c r="H16" s="538"/>
      <c r="I16" s="11">
        <v>232</v>
      </c>
      <c r="J16" s="538"/>
      <c r="K16" s="538"/>
      <c r="L16" s="538"/>
      <c r="M16" s="538"/>
      <c r="N16" s="538"/>
      <c r="O16" s="25"/>
    </row>
    <row r="17" spans="2:15" ht="21.95" customHeight="1">
      <c r="B17" s="11">
        <v>213</v>
      </c>
      <c r="C17" s="538"/>
      <c r="D17" s="538"/>
      <c r="E17" s="538"/>
      <c r="F17" s="538"/>
      <c r="G17" s="538"/>
      <c r="H17" s="538"/>
      <c r="I17" s="11">
        <v>233</v>
      </c>
      <c r="J17" s="538"/>
      <c r="K17" s="538"/>
      <c r="L17" s="538"/>
      <c r="M17" s="538"/>
      <c r="N17" s="538"/>
      <c r="O17" s="25"/>
    </row>
    <row r="18" spans="2:15" ht="21.95" customHeight="1">
      <c r="B18" s="11">
        <v>214</v>
      </c>
      <c r="C18" s="538"/>
      <c r="D18" s="538"/>
      <c r="E18" s="538"/>
      <c r="F18" s="538"/>
      <c r="G18" s="538"/>
      <c r="H18" s="538"/>
      <c r="I18" s="11">
        <v>234</v>
      </c>
      <c r="J18" s="538"/>
      <c r="K18" s="538"/>
      <c r="L18" s="538"/>
      <c r="M18" s="538"/>
      <c r="N18" s="538"/>
      <c r="O18" s="25"/>
    </row>
    <row r="19" spans="2:15" ht="21.95" customHeight="1">
      <c r="B19" s="11">
        <v>215</v>
      </c>
      <c r="C19" s="538"/>
      <c r="D19" s="538"/>
      <c r="E19" s="538"/>
      <c r="F19" s="538"/>
      <c r="G19" s="538"/>
      <c r="H19" s="538"/>
      <c r="I19" s="11">
        <v>235</v>
      </c>
      <c r="J19" s="538"/>
      <c r="K19" s="538"/>
      <c r="L19" s="538"/>
      <c r="M19" s="538"/>
      <c r="N19" s="538"/>
      <c r="O19" s="25"/>
    </row>
    <row r="20" spans="2:15" ht="21.95" customHeight="1">
      <c r="B20" s="11">
        <v>216</v>
      </c>
      <c r="C20" s="538"/>
      <c r="D20" s="538"/>
      <c r="E20" s="538"/>
      <c r="F20" s="538"/>
      <c r="G20" s="538"/>
      <c r="H20" s="538"/>
      <c r="I20" s="11">
        <v>236</v>
      </c>
      <c r="J20" s="538"/>
      <c r="K20" s="538"/>
      <c r="L20" s="538"/>
      <c r="M20" s="538"/>
      <c r="N20" s="538"/>
      <c r="O20" s="25"/>
    </row>
    <row r="21" spans="2:15" ht="21.95" customHeight="1">
      <c r="B21" s="11">
        <v>217</v>
      </c>
      <c r="C21" s="538"/>
      <c r="D21" s="538"/>
      <c r="E21" s="538"/>
      <c r="F21" s="538"/>
      <c r="G21" s="538"/>
      <c r="H21" s="538"/>
      <c r="I21" s="11">
        <v>237</v>
      </c>
      <c r="J21" s="538"/>
      <c r="K21" s="538"/>
      <c r="L21" s="538"/>
      <c r="M21" s="538"/>
      <c r="N21" s="538"/>
      <c r="O21" s="25"/>
    </row>
    <row r="22" spans="2:15" ht="21.95" customHeight="1">
      <c r="B22" s="11">
        <v>218</v>
      </c>
      <c r="C22" s="538"/>
      <c r="D22" s="538"/>
      <c r="E22" s="538"/>
      <c r="F22" s="538"/>
      <c r="G22" s="538"/>
      <c r="H22" s="538"/>
      <c r="I22" s="11">
        <v>238</v>
      </c>
      <c r="J22" s="538"/>
      <c r="K22" s="538"/>
      <c r="L22" s="538"/>
      <c r="M22" s="538"/>
      <c r="N22" s="538"/>
      <c r="O22" s="25"/>
    </row>
    <row r="23" spans="2:15" ht="21.95" customHeight="1">
      <c r="B23" s="11">
        <v>219</v>
      </c>
      <c r="C23" s="538"/>
      <c r="D23" s="538"/>
      <c r="E23" s="538"/>
      <c r="F23" s="538"/>
      <c r="G23" s="538"/>
      <c r="H23" s="538"/>
      <c r="I23" s="11"/>
      <c r="J23" s="538"/>
      <c r="K23" s="538"/>
      <c r="L23" s="538"/>
      <c r="M23" s="538"/>
      <c r="N23" s="538"/>
      <c r="O23" s="25"/>
    </row>
    <row r="24" spans="2:15" ht="21.95" customHeight="1">
      <c r="B24" s="11">
        <v>220</v>
      </c>
      <c r="C24" s="538"/>
      <c r="D24" s="538"/>
      <c r="E24" s="538"/>
      <c r="F24" s="538"/>
      <c r="G24" s="538"/>
      <c r="H24" s="538"/>
      <c r="I24" s="11"/>
      <c r="J24" s="538"/>
      <c r="K24" s="538"/>
      <c r="L24" s="538"/>
      <c r="M24" s="538"/>
      <c r="N24" s="538"/>
      <c r="O24" s="25"/>
    </row>
    <row r="25" spans="2:15" ht="21.95" customHeight="1">
      <c r="B25" s="11">
        <v>221</v>
      </c>
      <c r="C25" s="119"/>
      <c r="D25" s="119"/>
      <c r="E25" s="119"/>
      <c r="F25" s="119"/>
      <c r="G25" s="119"/>
      <c r="H25" s="119"/>
      <c r="I25" s="11"/>
      <c r="J25" s="538"/>
      <c r="K25" s="538"/>
      <c r="L25" s="538"/>
      <c r="M25" s="538"/>
      <c r="N25" s="538"/>
      <c r="O25" s="25"/>
    </row>
    <row r="26" spans="2:15" ht="21.95" customHeight="1" thickBot="1">
      <c r="B26" s="12">
        <v>222</v>
      </c>
      <c r="C26" s="539"/>
      <c r="D26" s="539"/>
      <c r="E26" s="539"/>
      <c r="F26" s="539"/>
      <c r="G26" s="539"/>
      <c r="H26" s="539"/>
      <c r="I26" s="12"/>
      <c r="J26" s="540"/>
      <c r="K26" s="540"/>
      <c r="L26" s="540"/>
      <c r="M26" s="540"/>
      <c r="N26" s="540"/>
      <c r="O26" s="543"/>
    </row>
  </sheetData>
  <mergeCells count="3">
    <mergeCell ref="K2:O3"/>
    <mergeCell ref="B5:B6"/>
    <mergeCell ref="I5:I6"/>
  </mergeCells>
  <phoneticPr fontId="0" type="noConversion"/>
  <printOptions horizontalCentered="1"/>
  <pageMargins left="0.75" right="0.75" top="0.59055118110236227" bottom="0.27559055118110237" header="0.39370078740157483" footer="0"/>
  <pageSetup paperSize="9" scale="90" orientation="landscape" horizontalDpi="120" verticalDpi="144" r:id="rId1"/>
  <headerFooter alignWithMargins="0">
    <oddFooter>&amp;C&amp;F&amp;A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>
  <dimension ref="B4:I23"/>
  <sheetViews>
    <sheetView workbookViewId="0">
      <selection activeCell="C23" sqref="C23"/>
    </sheetView>
  </sheetViews>
  <sheetFormatPr baseColWidth="10" defaultRowHeight="12.75"/>
  <cols>
    <col min="1" max="2" width="5.7109375" customWidth="1"/>
    <col min="3" max="3" width="10.7109375" customWidth="1"/>
    <col min="4" max="4" width="20.7109375" customWidth="1"/>
    <col min="5" max="5" width="17.7109375" customWidth="1"/>
    <col min="6" max="6" width="15.7109375" customWidth="1"/>
    <col min="7" max="7" width="17.7109375" customWidth="1"/>
    <col min="8" max="8" width="15.7109375" customWidth="1"/>
    <col min="9" max="9" width="30.7109375" customWidth="1"/>
  </cols>
  <sheetData>
    <row r="4" spans="2:9" ht="27">
      <c r="E4" s="754" t="s">
        <v>888</v>
      </c>
    </row>
    <row r="5" spans="2:9" ht="13.5" thickBot="1"/>
    <row r="6" spans="2:9" s="753" customFormat="1" ht="30" customHeight="1" thickBot="1">
      <c r="B6" s="755" t="s">
        <v>577</v>
      </c>
      <c r="C6" s="758" t="s">
        <v>881</v>
      </c>
      <c r="D6" s="759" t="s">
        <v>882</v>
      </c>
      <c r="E6" s="756" t="s">
        <v>883</v>
      </c>
      <c r="F6" s="756" t="s">
        <v>884</v>
      </c>
      <c r="G6" s="756" t="s">
        <v>885</v>
      </c>
      <c r="H6" s="756" t="s">
        <v>886</v>
      </c>
      <c r="I6" s="757" t="s">
        <v>887</v>
      </c>
    </row>
    <row r="7" spans="2:9" ht="27.95" customHeight="1">
      <c r="B7" s="769">
        <v>1</v>
      </c>
      <c r="C7" s="18"/>
      <c r="D7" s="120"/>
      <c r="E7" s="120"/>
      <c r="F7" s="120"/>
      <c r="G7" s="120"/>
      <c r="H7" s="120"/>
      <c r="I7" s="140"/>
    </row>
    <row r="8" spans="2:9" ht="27.95" customHeight="1">
      <c r="B8" s="770">
        <v>2</v>
      </c>
      <c r="C8" s="119"/>
      <c r="D8" s="2"/>
      <c r="E8" s="2"/>
      <c r="F8" s="2"/>
      <c r="G8" s="2"/>
      <c r="H8" s="2"/>
      <c r="I8" s="5"/>
    </row>
    <row r="9" spans="2:9" ht="27.95" customHeight="1">
      <c r="B9" s="770">
        <v>3</v>
      </c>
      <c r="C9" s="119"/>
      <c r="D9" s="2"/>
      <c r="E9" s="2"/>
      <c r="F9" s="2"/>
      <c r="G9" s="2"/>
      <c r="H9" s="2"/>
      <c r="I9" s="5"/>
    </row>
    <row r="10" spans="2:9" ht="27.95" customHeight="1">
      <c r="B10" s="770">
        <v>4</v>
      </c>
      <c r="C10" s="119"/>
      <c r="D10" s="2"/>
      <c r="E10" s="2"/>
      <c r="F10" s="2"/>
      <c r="G10" s="2"/>
      <c r="H10" s="2"/>
      <c r="I10" s="5"/>
    </row>
    <row r="11" spans="2:9" ht="27.95" customHeight="1">
      <c r="B11" s="769">
        <v>5</v>
      </c>
      <c r="C11" s="18"/>
      <c r="D11" s="120"/>
      <c r="E11" s="120"/>
      <c r="F11" s="120"/>
      <c r="G11" s="120"/>
      <c r="H11" s="120"/>
      <c r="I11" s="140"/>
    </row>
    <row r="12" spans="2:9" ht="3" customHeight="1">
      <c r="B12" s="769"/>
      <c r="C12" s="18"/>
      <c r="D12" s="120"/>
      <c r="E12" s="120"/>
      <c r="F12" s="120"/>
      <c r="G12" s="120"/>
      <c r="H12" s="120"/>
      <c r="I12" s="140"/>
    </row>
    <row r="13" spans="2:9" ht="27.95" customHeight="1">
      <c r="B13" s="770">
        <v>6</v>
      </c>
      <c r="C13" s="119"/>
      <c r="D13" s="2"/>
      <c r="E13" s="2"/>
      <c r="F13" s="2"/>
      <c r="G13" s="2"/>
      <c r="H13" s="2"/>
      <c r="I13" s="5"/>
    </row>
    <row r="14" spans="2:9" ht="27.95" customHeight="1">
      <c r="B14" s="770">
        <v>7</v>
      </c>
      <c r="C14" s="119"/>
      <c r="D14" s="2"/>
      <c r="E14" s="2"/>
      <c r="F14" s="2"/>
      <c r="G14" s="2"/>
      <c r="H14" s="2"/>
      <c r="I14" s="5"/>
    </row>
    <row r="15" spans="2:9" ht="27.95" customHeight="1">
      <c r="B15" s="770">
        <v>8</v>
      </c>
      <c r="C15" s="119"/>
      <c r="D15" s="2"/>
      <c r="E15" s="2"/>
      <c r="F15" s="2"/>
      <c r="G15" s="2"/>
      <c r="H15" s="2"/>
      <c r="I15" s="5"/>
    </row>
    <row r="16" spans="2:9" ht="27.95" customHeight="1">
      <c r="B16" s="769">
        <v>9</v>
      </c>
      <c r="C16" s="18"/>
      <c r="D16" s="120"/>
      <c r="E16" s="120"/>
      <c r="F16" s="120"/>
      <c r="G16" s="120"/>
      <c r="H16" s="120"/>
      <c r="I16" s="140"/>
    </row>
    <row r="17" spans="2:9" ht="27.95" customHeight="1">
      <c r="B17" s="770">
        <v>10</v>
      </c>
      <c r="C17" s="119"/>
      <c r="D17" s="2"/>
      <c r="E17" s="2"/>
      <c r="F17" s="2"/>
      <c r="G17" s="2"/>
      <c r="H17" s="2"/>
      <c r="I17" s="5"/>
    </row>
    <row r="18" spans="2:9" ht="3" customHeight="1">
      <c r="B18" s="770"/>
      <c r="C18" s="119"/>
      <c r="D18" s="2"/>
      <c r="E18" s="2"/>
      <c r="F18" s="2"/>
      <c r="G18" s="2"/>
      <c r="H18" s="2"/>
      <c r="I18" s="5"/>
    </row>
    <row r="19" spans="2:9" ht="27.95" customHeight="1">
      <c r="B19" s="770">
        <v>11</v>
      </c>
      <c r="C19" s="119"/>
      <c r="D19" s="2"/>
      <c r="E19" s="2"/>
      <c r="F19" s="2"/>
      <c r="G19" s="2"/>
      <c r="H19" s="2"/>
      <c r="I19" s="5"/>
    </row>
    <row r="20" spans="2:9" ht="27.95" customHeight="1">
      <c r="B20" s="770">
        <v>12</v>
      </c>
      <c r="C20" s="119"/>
      <c r="D20" s="2"/>
      <c r="E20" s="2"/>
      <c r="F20" s="2"/>
      <c r="G20" s="2"/>
      <c r="H20" s="2"/>
      <c r="I20" s="5"/>
    </row>
    <row r="21" spans="2:9" ht="27.95" customHeight="1">
      <c r="B21" s="769">
        <v>13</v>
      </c>
      <c r="C21" s="18"/>
      <c r="D21" s="120"/>
      <c r="E21" s="120"/>
      <c r="F21" s="120"/>
      <c r="G21" s="120"/>
      <c r="H21" s="120"/>
      <c r="I21" s="140"/>
    </row>
    <row r="22" spans="2:9" ht="27.95" customHeight="1">
      <c r="B22" s="770">
        <v>14</v>
      </c>
      <c r="C22" s="119"/>
      <c r="D22" s="2"/>
      <c r="E22" s="2"/>
      <c r="F22" s="2"/>
      <c r="G22" s="2"/>
      <c r="H22" s="2"/>
      <c r="I22" s="5"/>
    </row>
    <row r="23" spans="2:9" ht="27.95" customHeight="1" thickBot="1">
      <c r="B23" s="771">
        <v>15</v>
      </c>
      <c r="C23" s="539"/>
      <c r="D23" s="6"/>
      <c r="E23" s="6"/>
      <c r="F23" s="6"/>
      <c r="G23" s="6"/>
      <c r="H23" s="6"/>
      <c r="I23" s="7"/>
    </row>
  </sheetData>
  <printOptions horizontalCentered="1"/>
  <pageMargins left="0" right="0" top="0" bottom="0" header="0.31496062992125984" footer="0.31496062992125984"/>
  <pageSetup paperSize="9" scale="105" orientation="landscape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>
  <dimension ref="B2:V90"/>
  <sheetViews>
    <sheetView topLeftCell="A20" zoomScale="130" zoomScaleNormal="130" workbookViewId="0">
      <selection activeCell="C34" sqref="C34"/>
    </sheetView>
  </sheetViews>
  <sheetFormatPr baseColWidth="10" defaultRowHeight="12.75"/>
  <cols>
    <col min="1" max="1" width="2.7109375" customWidth="1"/>
    <col min="2" max="2" width="2.7109375" style="148" bestFit="1" customWidth="1"/>
    <col min="3" max="3" width="20.7109375" customWidth="1"/>
    <col min="4" max="9" width="7.7109375" customWidth="1"/>
    <col min="13" max="13" width="3.7109375" customWidth="1"/>
    <col min="14" max="14" width="17" customWidth="1"/>
    <col min="15" max="20" width="7.7109375" customWidth="1"/>
    <col min="21" max="21" width="10.7109375" customWidth="1"/>
  </cols>
  <sheetData>
    <row r="2" spans="2:21">
      <c r="N2" s="725" t="s">
        <v>876</v>
      </c>
    </row>
    <row r="3" spans="2:21" ht="13.5" thickBot="1">
      <c r="C3" s="933" t="s">
        <v>880</v>
      </c>
      <c r="D3" s="933"/>
      <c r="E3" s="933"/>
      <c r="F3" s="933"/>
      <c r="G3" s="933"/>
      <c r="H3" s="933"/>
      <c r="I3" s="933"/>
    </row>
    <row r="4" spans="2:21" ht="13.5" thickBot="1">
      <c r="C4" s="934"/>
      <c r="D4" s="934"/>
      <c r="E4" s="934"/>
      <c r="F4" s="934"/>
      <c r="G4" s="934"/>
      <c r="H4" s="934"/>
      <c r="I4" s="934"/>
      <c r="N4" s="928" t="s">
        <v>850</v>
      </c>
      <c r="O4" s="726" t="s">
        <v>862</v>
      </c>
      <c r="P4" s="727" t="s">
        <v>863</v>
      </c>
      <c r="Q4" s="727" t="s">
        <v>864</v>
      </c>
      <c r="R4" s="727" t="s">
        <v>865</v>
      </c>
      <c r="S4" s="727" t="s">
        <v>866</v>
      </c>
      <c r="T4" s="728" t="s">
        <v>867</v>
      </c>
      <c r="U4" s="930" t="s">
        <v>875</v>
      </c>
    </row>
    <row r="5" spans="2:21" ht="13.5" thickBot="1">
      <c r="C5" s="928" t="s">
        <v>850</v>
      </c>
      <c r="D5" s="726" t="s">
        <v>862</v>
      </c>
      <c r="E5" s="727" t="s">
        <v>863</v>
      </c>
      <c r="F5" s="727" t="s">
        <v>864</v>
      </c>
      <c r="G5" s="727" t="s">
        <v>865</v>
      </c>
      <c r="H5" s="727" t="s">
        <v>866</v>
      </c>
      <c r="I5" s="728" t="s">
        <v>867</v>
      </c>
      <c r="N5" s="929"/>
      <c r="O5" s="741"/>
      <c r="P5" s="741"/>
      <c r="Q5" s="741"/>
      <c r="R5" s="741"/>
      <c r="S5" s="741"/>
      <c r="T5" s="742"/>
      <c r="U5" s="931"/>
    </row>
    <row r="6" spans="2:21" ht="20.100000000000001" customHeight="1" thickBot="1">
      <c r="C6" s="929"/>
      <c r="D6" s="539"/>
      <c r="E6" s="6"/>
      <c r="F6" s="6"/>
      <c r="G6" s="739"/>
      <c r="H6" s="739"/>
      <c r="I6" s="740"/>
      <c r="M6" s="121">
        <v>1</v>
      </c>
      <c r="N6" s="724" t="s">
        <v>858</v>
      </c>
      <c r="O6" s="743"/>
      <c r="P6" s="744"/>
      <c r="Q6" s="744"/>
      <c r="R6" s="744"/>
      <c r="S6" s="744"/>
      <c r="T6" s="745"/>
      <c r="U6" s="731" t="s">
        <v>173</v>
      </c>
    </row>
    <row r="7" spans="2:21" ht="14.1" customHeight="1">
      <c r="B7" s="766">
        <v>1</v>
      </c>
      <c r="C7" s="723" t="s">
        <v>856</v>
      </c>
      <c r="D7" s="729"/>
      <c r="E7" s="730"/>
      <c r="F7" s="730"/>
      <c r="G7" s="730"/>
      <c r="H7" s="730"/>
      <c r="I7" s="731"/>
      <c r="M7" s="121">
        <f>1+M6</f>
        <v>2</v>
      </c>
      <c r="N7" s="724" t="s">
        <v>861</v>
      </c>
      <c r="O7" s="746"/>
      <c r="P7" s="747"/>
      <c r="Q7" s="747"/>
      <c r="R7" s="747"/>
      <c r="S7" s="747"/>
      <c r="T7" s="748"/>
      <c r="U7" s="734" t="s">
        <v>173</v>
      </c>
    </row>
    <row r="8" spans="2:21" ht="14.1" customHeight="1">
      <c r="B8" s="766">
        <f>1+B7</f>
        <v>2</v>
      </c>
      <c r="C8" s="752" t="s">
        <v>877</v>
      </c>
      <c r="D8" s="732"/>
      <c r="E8" s="733"/>
      <c r="F8" s="733"/>
      <c r="G8" s="733"/>
      <c r="H8" s="733"/>
      <c r="I8" s="734"/>
      <c r="M8" s="121">
        <f t="shared" ref="M8:M17" si="0">1+M7</f>
        <v>3</v>
      </c>
      <c r="N8" s="724" t="s">
        <v>860</v>
      </c>
      <c r="O8" s="746"/>
      <c r="P8" s="747"/>
      <c r="Q8" s="747"/>
      <c r="R8" s="747"/>
      <c r="S8" s="747"/>
      <c r="T8" s="748"/>
      <c r="U8" s="734" t="s">
        <v>173</v>
      </c>
    </row>
    <row r="9" spans="2:21" ht="14.1" customHeight="1">
      <c r="B9" s="766">
        <f t="shared" ref="B9:B41" si="1">1+B8</f>
        <v>3</v>
      </c>
      <c r="C9" s="752" t="s">
        <v>878</v>
      </c>
      <c r="D9" s="732"/>
      <c r="E9" s="733"/>
      <c r="F9" s="733"/>
      <c r="G9" s="733"/>
      <c r="H9" s="733"/>
      <c r="I9" s="734"/>
      <c r="M9" s="121">
        <f t="shared" si="0"/>
        <v>4</v>
      </c>
      <c r="N9" s="724" t="s">
        <v>855</v>
      </c>
      <c r="O9" s="746"/>
      <c r="P9" s="747"/>
      <c r="Q9" s="747"/>
      <c r="R9" s="747"/>
      <c r="S9" s="747"/>
      <c r="T9" s="748"/>
      <c r="U9" s="734" t="s">
        <v>173</v>
      </c>
    </row>
    <row r="10" spans="2:21" ht="14.1" customHeight="1">
      <c r="B10" s="766">
        <f t="shared" si="1"/>
        <v>4</v>
      </c>
      <c r="C10" s="724" t="s">
        <v>861</v>
      </c>
      <c r="D10" s="732"/>
      <c r="E10" s="733"/>
      <c r="F10" s="733"/>
      <c r="G10" s="733"/>
      <c r="H10" s="733"/>
      <c r="I10" s="734"/>
      <c r="M10" s="121">
        <f t="shared" si="0"/>
        <v>5</v>
      </c>
      <c r="N10" s="724" t="s">
        <v>857</v>
      </c>
      <c r="O10" s="746"/>
      <c r="P10" s="747"/>
      <c r="Q10" s="747"/>
      <c r="R10" s="747"/>
      <c r="S10" s="747"/>
      <c r="T10" s="748"/>
      <c r="U10" s="734" t="s">
        <v>173</v>
      </c>
    </row>
    <row r="11" spans="2:21" ht="14.1" customHeight="1">
      <c r="B11" s="766">
        <f t="shared" si="1"/>
        <v>5</v>
      </c>
      <c r="C11" s="724" t="s">
        <v>870</v>
      </c>
      <c r="D11" s="732"/>
      <c r="E11" s="733"/>
      <c r="F11" s="733"/>
      <c r="G11" s="733"/>
      <c r="H11" s="733"/>
      <c r="I11" s="734"/>
      <c r="M11" s="121">
        <f t="shared" si="0"/>
        <v>6</v>
      </c>
      <c r="N11" s="724" t="s">
        <v>853</v>
      </c>
      <c r="O11" s="746"/>
      <c r="P11" s="747"/>
      <c r="Q11" s="747"/>
      <c r="R11" s="747"/>
      <c r="S11" s="747"/>
      <c r="T11" s="748"/>
      <c r="U11" s="734" t="s">
        <v>173</v>
      </c>
    </row>
    <row r="12" spans="2:21" ht="14.1" customHeight="1">
      <c r="B12" s="766">
        <f t="shared" si="1"/>
        <v>6</v>
      </c>
      <c r="C12" s="752" t="s">
        <v>879</v>
      </c>
      <c r="D12" s="732"/>
      <c r="E12" s="733"/>
      <c r="F12" s="733"/>
      <c r="G12" s="733"/>
      <c r="H12" s="733"/>
      <c r="I12" s="734"/>
      <c r="M12" s="121">
        <f t="shared" si="0"/>
        <v>7</v>
      </c>
      <c r="N12" s="724" t="s">
        <v>874</v>
      </c>
      <c r="O12" s="746"/>
      <c r="P12" s="747"/>
      <c r="Q12" s="747"/>
      <c r="R12" s="747"/>
      <c r="S12" s="747"/>
      <c r="T12" s="748"/>
      <c r="U12" s="734" t="s">
        <v>173</v>
      </c>
    </row>
    <row r="13" spans="2:21" ht="14.1" customHeight="1">
      <c r="B13" s="766">
        <f t="shared" si="1"/>
        <v>7</v>
      </c>
      <c r="C13" s="724" t="s">
        <v>851</v>
      </c>
      <c r="D13" s="732"/>
      <c r="E13" s="733"/>
      <c r="F13" s="733"/>
      <c r="G13" s="733"/>
      <c r="H13" s="733"/>
      <c r="I13" s="734"/>
      <c r="M13" s="121">
        <f t="shared" si="0"/>
        <v>8</v>
      </c>
      <c r="N13" s="724" t="s">
        <v>869</v>
      </c>
      <c r="O13" s="746"/>
      <c r="P13" s="747"/>
      <c r="Q13" s="747"/>
      <c r="R13" s="747"/>
      <c r="S13" s="747"/>
      <c r="T13" s="748"/>
      <c r="U13" s="734" t="s">
        <v>173</v>
      </c>
    </row>
    <row r="14" spans="2:21" ht="14.1" customHeight="1">
      <c r="B14" s="766">
        <f t="shared" si="1"/>
        <v>8</v>
      </c>
      <c r="C14" s="724" t="s">
        <v>857</v>
      </c>
      <c r="D14" s="732"/>
      <c r="E14" s="733"/>
      <c r="F14" s="733"/>
      <c r="G14" s="733"/>
      <c r="H14" s="733"/>
      <c r="I14" s="734"/>
      <c r="M14" s="121">
        <f t="shared" si="0"/>
        <v>9</v>
      </c>
      <c r="N14" s="724" t="s">
        <v>871</v>
      </c>
      <c r="O14" s="746"/>
      <c r="P14" s="747"/>
      <c r="Q14" s="747"/>
      <c r="R14" s="747"/>
      <c r="S14" s="747"/>
      <c r="T14" s="748"/>
      <c r="U14" s="734" t="s">
        <v>173</v>
      </c>
    </row>
    <row r="15" spans="2:21" ht="14.1" customHeight="1">
      <c r="B15" s="766">
        <f t="shared" si="1"/>
        <v>9</v>
      </c>
      <c r="C15" s="724" t="s">
        <v>852</v>
      </c>
      <c r="D15" s="732"/>
      <c r="E15" s="733"/>
      <c r="F15" s="733"/>
      <c r="G15" s="733"/>
      <c r="H15" s="733"/>
      <c r="I15" s="734"/>
      <c r="M15" s="121">
        <f t="shared" si="0"/>
        <v>10</v>
      </c>
      <c r="N15" s="724" t="s">
        <v>877</v>
      </c>
      <c r="O15" s="746"/>
      <c r="P15" s="747"/>
      <c r="Q15" s="747"/>
      <c r="R15" s="747"/>
      <c r="S15" s="747"/>
      <c r="T15" s="748"/>
      <c r="U15" s="734" t="s">
        <v>173</v>
      </c>
    </row>
    <row r="16" spans="2:21" ht="14.1" customHeight="1">
      <c r="B16" s="766">
        <f t="shared" si="1"/>
        <v>10</v>
      </c>
      <c r="C16" s="724" t="s">
        <v>859</v>
      </c>
      <c r="D16" s="732"/>
      <c r="E16" s="733"/>
      <c r="F16" s="733"/>
      <c r="G16" s="733"/>
      <c r="H16" s="733"/>
      <c r="I16" s="734"/>
      <c r="M16" s="121">
        <f t="shared" si="0"/>
        <v>11</v>
      </c>
      <c r="N16" s="724"/>
      <c r="O16" s="746"/>
      <c r="P16" s="747"/>
      <c r="Q16" s="747"/>
      <c r="R16" s="747"/>
      <c r="S16" s="747"/>
      <c r="T16" s="748"/>
      <c r="U16" s="734" t="s">
        <v>173</v>
      </c>
    </row>
    <row r="17" spans="2:21" ht="14.1" customHeight="1" thickBot="1">
      <c r="B17" s="766">
        <f t="shared" si="1"/>
        <v>11</v>
      </c>
      <c r="C17" s="724" t="s">
        <v>854</v>
      </c>
      <c r="D17" s="732"/>
      <c r="E17" s="733"/>
      <c r="F17" s="733"/>
      <c r="G17" s="733"/>
      <c r="H17" s="733"/>
      <c r="I17" s="734"/>
      <c r="M17" s="121">
        <f t="shared" si="0"/>
        <v>12</v>
      </c>
      <c r="N17" s="749"/>
      <c r="O17" s="735"/>
      <c r="P17" s="736"/>
      <c r="Q17" s="736"/>
      <c r="R17" s="736"/>
      <c r="S17" s="736"/>
      <c r="T17" s="737"/>
      <c r="U17" s="737" t="s">
        <v>173</v>
      </c>
    </row>
    <row r="18" spans="2:21" ht="14.1" customHeight="1">
      <c r="B18" s="766">
        <f t="shared" si="1"/>
        <v>12</v>
      </c>
      <c r="C18" s="724" t="s">
        <v>868</v>
      </c>
      <c r="D18" s="732"/>
      <c r="E18" s="733"/>
      <c r="F18" s="733"/>
      <c r="G18" s="733"/>
      <c r="H18" s="733"/>
      <c r="I18" s="734"/>
    </row>
    <row r="19" spans="2:21" ht="14.1" customHeight="1">
      <c r="B19" s="766">
        <f t="shared" si="1"/>
        <v>13</v>
      </c>
      <c r="C19" s="724" t="s">
        <v>853</v>
      </c>
      <c r="D19" s="732"/>
      <c r="E19" s="733"/>
      <c r="F19" s="733"/>
      <c r="G19" s="733"/>
      <c r="H19" s="733"/>
      <c r="I19" s="734"/>
    </row>
    <row r="20" spans="2:21" ht="14.1" customHeight="1">
      <c r="B20" s="766">
        <f t="shared" si="1"/>
        <v>14</v>
      </c>
      <c r="C20" s="724" t="s">
        <v>872</v>
      </c>
      <c r="D20" s="732"/>
      <c r="E20" s="733"/>
      <c r="F20" s="733"/>
      <c r="G20" s="733"/>
      <c r="H20" s="733"/>
      <c r="I20" s="734"/>
    </row>
    <row r="21" spans="2:21" ht="14.1" customHeight="1">
      <c r="B21" s="766">
        <f t="shared" si="1"/>
        <v>15</v>
      </c>
      <c r="C21" s="724" t="s">
        <v>869</v>
      </c>
      <c r="D21" s="732"/>
      <c r="E21" s="733"/>
      <c r="F21" s="733"/>
      <c r="G21" s="733"/>
      <c r="H21" s="733"/>
      <c r="I21" s="734"/>
    </row>
    <row r="22" spans="2:21" ht="14.1" customHeight="1">
      <c r="B22" s="766">
        <f t="shared" si="1"/>
        <v>16</v>
      </c>
      <c r="C22" s="724" t="s">
        <v>873</v>
      </c>
      <c r="D22" s="732"/>
      <c r="E22" s="733"/>
      <c r="F22" s="733"/>
      <c r="G22" s="733"/>
      <c r="H22" s="733"/>
      <c r="I22" s="734"/>
    </row>
    <row r="23" spans="2:21" ht="14.1" customHeight="1">
      <c r="B23" s="766">
        <f t="shared" si="1"/>
        <v>17</v>
      </c>
      <c r="C23" s="761" t="s">
        <v>889</v>
      </c>
      <c r="D23" s="732"/>
      <c r="E23" s="733"/>
      <c r="F23" s="733"/>
      <c r="G23" s="733"/>
      <c r="H23" s="733"/>
      <c r="I23" s="734"/>
    </row>
    <row r="24" spans="2:21" ht="14.1" customHeight="1">
      <c r="B24" s="766">
        <f t="shared" si="1"/>
        <v>18</v>
      </c>
      <c r="C24" s="761" t="s">
        <v>890</v>
      </c>
      <c r="D24" s="732"/>
      <c r="E24" s="733"/>
      <c r="F24" s="733"/>
      <c r="G24" s="733"/>
      <c r="H24" s="733"/>
      <c r="I24" s="734"/>
    </row>
    <row r="25" spans="2:21" ht="14.1" customHeight="1">
      <c r="B25" s="766">
        <f t="shared" si="1"/>
        <v>19</v>
      </c>
      <c r="C25" s="761" t="s">
        <v>899</v>
      </c>
      <c r="D25" s="732"/>
      <c r="E25" s="733"/>
      <c r="F25" s="733"/>
      <c r="G25" s="733"/>
      <c r="H25" s="733"/>
      <c r="I25" s="734"/>
      <c r="N25" s="725" t="s">
        <v>876</v>
      </c>
    </row>
    <row r="26" spans="2:21" ht="14.1" customHeight="1" thickBot="1">
      <c r="B26" s="766">
        <f t="shared" si="1"/>
        <v>20</v>
      </c>
      <c r="C26" s="761" t="s">
        <v>891</v>
      </c>
      <c r="D26" s="732"/>
      <c r="E26" s="733"/>
      <c r="F26" s="733"/>
      <c r="G26" s="733"/>
      <c r="H26" s="733"/>
      <c r="I26" s="734"/>
    </row>
    <row r="27" spans="2:21" ht="14.1" customHeight="1">
      <c r="B27" s="766">
        <f t="shared" si="1"/>
        <v>21</v>
      </c>
      <c r="C27" s="761" t="s">
        <v>898</v>
      </c>
      <c r="D27" s="732"/>
      <c r="E27" s="733"/>
      <c r="F27" s="733"/>
      <c r="G27" s="733"/>
      <c r="H27" s="733"/>
      <c r="I27" s="734"/>
      <c r="N27" s="928" t="s">
        <v>850</v>
      </c>
      <c r="O27" s="726" t="s">
        <v>862</v>
      </c>
      <c r="P27" s="727" t="s">
        <v>863</v>
      </c>
      <c r="Q27" s="727" t="s">
        <v>864</v>
      </c>
      <c r="R27" s="727" t="s">
        <v>865</v>
      </c>
      <c r="S27" s="727" t="s">
        <v>866</v>
      </c>
      <c r="T27" s="728" t="s">
        <v>867</v>
      </c>
      <c r="U27" s="930" t="s">
        <v>875</v>
      </c>
    </row>
    <row r="28" spans="2:21" ht="14.1" customHeight="1" thickBot="1">
      <c r="B28" s="766">
        <f t="shared" si="1"/>
        <v>22</v>
      </c>
      <c r="C28" s="761" t="s">
        <v>897</v>
      </c>
      <c r="D28" s="732"/>
      <c r="E28" s="733"/>
      <c r="F28" s="733"/>
      <c r="G28" s="733"/>
      <c r="H28" s="733"/>
      <c r="I28" s="734"/>
      <c r="N28" s="929"/>
      <c r="O28" s="741"/>
      <c r="P28" s="741"/>
      <c r="Q28" s="741"/>
      <c r="R28" s="741"/>
      <c r="S28" s="741"/>
      <c r="T28" s="742"/>
      <c r="U28" s="931"/>
    </row>
    <row r="29" spans="2:21" ht="14.1" customHeight="1">
      <c r="B29" s="766">
        <f t="shared" si="1"/>
        <v>23</v>
      </c>
      <c r="C29" s="761" t="s">
        <v>896</v>
      </c>
      <c r="D29" s="732"/>
      <c r="E29" s="733"/>
      <c r="F29" s="733"/>
      <c r="G29" s="733"/>
      <c r="H29" s="733"/>
      <c r="I29" s="734"/>
      <c r="M29" s="121">
        <v>1</v>
      </c>
      <c r="N29" s="724" t="s">
        <v>858</v>
      </c>
      <c r="O29" s="743"/>
      <c r="P29" s="744"/>
      <c r="Q29" s="744"/>
      <c r="R29" s="744"/>
      <c r="S29" s="744"/>
      <c r="T29" s="745"/>
      <c r="U29" s="731" t="s">
        <v>173</v>
      </c>
    </row>
    <row r="30" spans="2:21" ht="14.1" customHeight="1">
      <c r="B30" s="766">
        <f t="shared" si="1"/>
        <v>24</v>
      </c>
      <c r="C30" s="761" t="s">
        <v>900</v>
      </c>
      <c r="D30" s="732"/>
      <c r="E30" s="733"/>
      <c r="F30" s="733"/>
      <c r="G30" s="733"/>
      <c r="H30" s="733"/>
      <c r="I30" s="734"/>
      <c r="M30" s="121">
        <f>1+M29</f>
        <v>2</v>
      </c>
      <c r="N30" s="724" t="s">
        <v>861</v>
      </c>
      <c r="O30" s="746"/>
      <c r="P30" s="747"/>
      <c r="Q30" s="747"/>
      <c r="R30" s="747"/>
      <c r="S30" s="747"/>
      <c r="T30" s="748"/>
      <c r="U30" s="734" t="s">
        <v>173</v>
      </c>
    </row>
    <row r="31" spans="2:21" ht="14.1" customHeight="1">
      <c r="B31" s="766">
        <f t="shared" si="1"/>
        <v>25</v>
      </c>
      <c r="C31" s="762" t="s">
        <v>901</v>
      </c>
      <c r="D31" s="732"/>
      <c r="E31" s="733"/>
      <c r="F31" s="733"/>
      <c r="G31" s="733"/>
      <c r="H31" s="733"/>
      <c r="I31" s="734"/>
      <c r="M31" s="121">
        <f t="shared" ref="M31:M40" si="2">1+M30</f>
        <v>3</v>
      </c>
      <c r="N31" s="724" t="s">
        <v>860</v>
      </c>
      <c r="O31" s="746"/>
      <c r="P31" s="747"/>
      <c r="Q31" s="747"/>
      <c r="R31" s="747"/>
      <c r="S31" s="747"/>
      <c r="T31" s="748"/>
      <c r="U31" s="734" t="s">
        <v>173</v>
      </c>
    </row>
    <row r="32" spans="2:21" ht="14.1" customHeight="1">
      <c r="B32" s="766">
        <f t="shared" si="1"/>
        <v>26</v>
      </c>
      <c r="C32" s="761" t="s">
        <v>904</v>
      </c>
      <c r="D32" s="732"/>
      <c r="E32" s="733"/>
      <c r="F32" s="733"/>
      <c r="G32" s="733"/>
      <c r="H32" s="733"/>
      <c r="I32" s="734"/>
      <c r="M32" s="121">
        <f t="shared" si="2"/>
        <v>4</v>
      </c>
      <c r="N32" s="724" t="s">
        <v>855</v>
      </c>
      <c r="O32" s="746"/>
      <c r="P32" s="747"/>
      <c r="Q32" s="747"/>
      <c r="R32" s="747"/>
      <c r="S32" s="747"/>
      <c r="T32" s="748"/>
      <c r="U32" s="734" t="s">
        <v>173</v>
      </c>
    </row>
    <row r="33" spans="2:22" ht="14.1" customHeight="1">
      <c r="B33" s="766">
        <f t="shared" si="1"/>
        <v>27</v>
      </c>
      <c r="C33" s="761" t="s">
        <v>902</v>
      </c>
      <c r="D33" s="732"/>
      <c r="E33" s="733"/>
      <c r="F33" s="733"/>
      <c r="G33" s="733"/>
      <c r="H33" s="733"/>
      <c r="I33" s="734"/>
      <c r="M33" s="121">
        <f t="shared" si="2"/>
        <v>5</v>
      </c>
      <c r="N33" s="724" t="s">
        <v>857</v>
      </c>
      <c r="O33" s="746"/>
      <c r="P33" s="747"/>
      <c r="Q33" s="747"/>
      <c r="R33" s="747"/>
      <c r="S33" s="747"/>
      <c r="T33" s="748"/>
      <c r="U33" s="734" t="s">
        <v>173</v>
      </c>
    </row>
    <row r="34" spans="2:22" ht="14.1" customHeight="1">
      <c r="B34" s="766">
        <f t="shared" si="1"/>
        <v>28</v>
      </c>
      <c r="C34" s="761" t="s">
        <v>903</v>
      </c>
      <c r="D34" s="732"/>
      <c r="E34" s="733"/>
      <c r="F34" s="733"/>
      <c r="G34" s="733"/>
      <c r="H34" s="733"/>
      <c r="I34" s="734"/>
      <c r="M34" s="121">
        <f t="shared" si="2"/>
        <v>6</v>
      </c>
      <c r="N34" s="724" t="s">
        <v>853</v>
      </c>
      <c r="O34" s="746"/>
      <c r="P34" s="747"/>
      <c r="Q34" s="747"/>
      <c r="R34" s="747"/>
      <c r="S34" s="747"/>
      <c r="T34" s="748"/>
      <c r="U34" s="734" t="s">
        <v>173</v>
      </c>
    </row>
    <row r="35" spans="2:22" ht="14.1" customHeight="1">
      <c r="B35" s="766">
        <f t="shared" si="1"/>
        <v>29</v>
      </c>
      <c r="C35" s="761"/>
      <c r="D35" s="732"/>
      <c r="E35" s="733"/>
      <c r="F35" s="733"/>
      <c r="G35" s="733"/>
      <c r="H35" s="733"/>
      <c r="I35" s="734"/>
      <c r="M35" s="121">
        <f t="shared" si="2"/>
        <v>7</v>
      </c>
      <c r="N35" s="724" t="s">
        <v>874</v>
      </c>
      <c r="O35" s="746"/>
      <c r="P35" s="747"/>
      <c r="Q35" s="747"/>
      <c r="R35" s="747"/>
      <c r="S35" s="747"/>
      <c r="T35" s="748"/>
      <c r="U35" s="734" t="s">
        <v>173</v>
      </c>
      <c r="V35" s="157"/>
    </row>
    <row r="36" spans="2:22" ht="14.1" customHeight="1">
      <c r="B36" s="766">
        <f t="shared" si="1"/>
        <v>30</v>
      </c>
      <c r="C36" s="761"/>
      <c r="D36" s="732"/>
      <c r="E36" s="733"/>
      <c r="F36" s="733"/>
      <c r="G36" s="733"/>
      <c r="H36" s="733"/>
      <c r="I36" s="734"/>
      <c r="M36" s="121">
        <f t="shared" si="2"/>
        <v>8</v>
      </c>
      <c r="N36" s="724" t="s">
        <v>869</v>
      </c>
      <c r="O36" s="746"/>
      <c r="P36" s="747"/>
      <c r="Q36" s="747"/>
      <c r="R36" s="747"/>
      <c r="S36" s="747"/>
      <c r="T36" s="748"/>
      <c r="U36" s="734" t="s">
        <v>173</v>
      </c>
      <c r="V36" s="157"/>
    </row>
    <row r="37" spans="2:22" ht="14.1" customHeight="1">
      <c r="B37" s="766">
        <f t="shared" si="1"/>
        <v>31</v>
      </c>
      <c r="C37" s="761"/>
      <c r="D37" s="732"/>
      <c r="E37" s="733"/>
      <c r="F37" s="733"/>
      <c r="G37" s="733"/>
      <c r="H37" s="733"/>
      <c r="I37" s="734"/>
      <c r="M37" s="121">
        <f t="shared" si="2"/>
        <v>9</v>
      </c>
      <c r="N37" s="724" t="s">
        <v>871</v>
      </c>
      <c r="O37" s="746"/>
      <c r="P37" s="747"/>
      <c r="Q37" s="747"/>
      <c r="R37" s="747"/>
      <c r="S37" s="747"/>
      <c r="T37" s="748"/>
      <c r="U37" s="734" t="s">
        <v>173</v>
      </c>
      <c r="V37" s="157"/>
    </row>
    <row r="38" spans="2:22" ht="14.1" customHeight="1">
      <c r="B38" s="766">
        <f t="shared" si="1"/>
        <v>32</v>
      </c>
      <c r="C38" s="752"/>
      <c r="D38" s="732"/>
      <c r="E38" s="733"/>
      <c r="F38" s="733"/>
      <c r="G38" s="733"/>
      <c r="H38" s="733"/>
      <c r="I38" s="734"/>
      <c r="M38" s="121">
        <f t="shared" si="2"/>
        <v>10</v>
      </c>
      <c r="N38" s="724" t="s">
        <v>877</v>
      </c>
      <c r="O38" s="746"/>
      <c r="P38" s="747"/>
      <c r="Q38" s="747"/>
      <c r="R38" s="747"/>
      <c r="S38" s="747"/>
      <c r="T38" s="748"/>
      <c r="U38" s="734" t="s">
        <v>173</v>
      </c>
      <c r="V38" s="157"/>
    </row>
    <row r="39" spans="2:22" ht="14.1" customHeight="1">
      <c r="B39" s="766">
        <f t="shared" si="1"/>
        <v>33</v>
      </c>
      <c r="C39" s="752"/>
      <c r="D39" s="732"/>
      <c r="E39" s="733"/>
      <c r="F39" s="733"/>
      <c r="G39" s="733"/>
      <c r="H39" s="733"/>
      <c r="I39" s="734"/>
      <c r="M39" s="121">
        <f t="shared" si="2"/>
        <v>11</v>
      </c>
      <c r="N39" s="724"/>
      <c r="O39" s="746"/>
      <c r="P39" s="747"/>
      <c r="Q39" s="747"/>
      <c r="R39" s="747"/>
      <c r="S39" s="747"/>
      <c r="T39" s="748"/>
      <c r="U39" s="734" t="s">
        <v>173</v>
      </c>
      <c r="V39" s="157"/>
    </row>
    <row r="40" spans="2:22" ht="14.1" customHeight="1" thickBot="1">
      <c r="B40" s="766">
        <f t="shared" si="1"/>
        <v>34</v>
      </c>
      <c r="C40" s="752"/>
      <c r="D40" s="732"/>
      <c r="E40" s="733"/>
      <c r="F40" s="733"/>
      <c r="G40" s="733"/>
      <c r="H40" s="733"/>
      <c r="I40" s="734"/>
      <c r="M40" s="121">
        <f t="shared" si="2"/>
        <v>12</v>
      </c>
      <c r="N40" s="749"/>
      <c r="O40" s="735"/>
      <c r="P40" s="736"/>
      <c r="Q40" s="736"/>
      <c r="R40" s="736"/>
      <c r="S40" s="736"/>
      <c r="T40" s="737"/>
      <c r="U40" s="737" t="s">
        <v>173</v>
      </c>
      <c r="V40" s="157"/>
    </row>
    <row r="41" spans="2:22" ht="14.1" customHeight="1" thickBot="1">
      <c r="B41" s="766">
        <f t="shared" si="1"/>
        <v>35</v>
      </c>
      <c r="C41" s="163"/>
      <c r="D41" s="735"/>
      <c r="E41" s="736"/>
      <c r="F41" s="736"/>
      <c r="G41" s="736"/>
      <c r="H41" s="736"/>
      <c r="I41" s="737"/>
      <c r="M41" s="225"/>
      <c r="N41" s="750"/>
      <c r="O41" s="751"/>
      <c r="P41" s="751"/>
      <c r="Q41" s="751"/>
      <c r="R41" s="751"/>
      <c r="S41" s="751"/>
      <c r="T41" s="751"/>
      <c r="U41" s="751"/>
      <c r="V41" s="157"/>
    </row>
    <row r="42" spans="2:22">
      <c r="D42" s="738">
        <f t="shared" ref="D42:I42" si="3">SUM(D7:D41)</f>
        <v>0</v>
      </c>
      <c r="E42" s="738">
        <f t="shared" si="3"/>
        <v>0</v>
      </c>
      <c r="F42" s="738">
        <f t="shared" si="3"/>
        <v>0</v>
      </c>
      <c r="G42" s="738">
        <f t="shared" si="3"/>
        <v>0</v>
      </c>
      <c r="H42" s="738">
        <f t="shared" si="3"/>
        <v>0</v>
      </c>
      <c r="I42" s="738">
        <f t="shared" si="3"/>
        <v>0</v>
      </c>
      <c r="M42" s="225"/>
      <c r="N42" s="750"/>
      <c r="O42" s="751"/>
      <c r="P42" s="751"/>
      <c r="Q42" s="751"/>
      <c r="R42" s="751"/>
      <c r="S42" s="751"/>
      <c r="T42" s="751"/>
      <c r="U42" s="751"/>
      <c r="V42" s="157"/>
    </row>
    <row r="43" spans="2:22">
      <c r="M43" s="225"/>
      <c r="N43" s="750"/>
      <c r="O43" s="751"/>
      <c r="P43" s="751"/>
      <c r="Q43" s="751"/>
      <c r="R43" s="751"/>
      <c r="S43" s="751"/>
      <c r="T43" s="751"/>
      <c r="U43" s="751"/>
      <c r="V43" s="157"/>
    </row>
    <row r="44" spans="2:22">
      <c r="M44" s="225"/>
      <c r="N44" s="750"/>
      <c r="O44" s="751"/>
      <c r="P44" s="751"/>
      <c r="Q44" s="751"/>
      <c r="R44" s="751"/>
      <c r="S44" s="751"/>
      <c r="T44" s="751"/>
      <c r="U44" s="751"/>
      <c r="V44" s="157"/>
    </row>
    <row r="45" spans="2:22">
      <c r="M45" s="225"/>
      <c r="N45" s="750"/>
      <c r="O45" s="751"/>
      <c r="P45" s="751"/>
      <c r="Q45" s="751"/>
      <c r="R45" s="751"/>
      <c r="S45" s="751"/>
      <c r="T45" s="751"/>
      <c r="U45" s="751"/>
      <c r="V45" s="157"/>
    </row>
    <row r="46" spans="2:22">
      <c r="M46" s="225"/>
      <c r="N46" s="750"/>
      <c r="O46" s="751"/>
      <c r="P46" s="751"/>
      <c r="Q46" s="751"/>
      <c r="R46" s="751"/>
      <c r="S46" s="751"/>
      <c r="T46" s="751"/>
      <c r="U46" s="751"/>
      <c r="V46" s="157"/>
    </row>
    <row r="47" spans="2:22">
      <c r="M47" s="225"/>
      <c r="N47" s="750"/>
      <c r="O47" s="751"/>
      <c r="P47" s="751"/>
      <c r="Q47" s="751"/>
      <c r="R47" s="751"/>
      <c r="S47" s="751"/>
      <c r="T47" s="751"/>
      <c r="U47" s="932"/>
      <c r="V47" s="157"/>
    </row>
    <row r="48" spans="2:22">
      <c r="M48" s="225"/>
      <c r="N48" s="750"/>
      <c r="O48" s="751"/>
      <c r="P48" s="751"/>
      <c r="Q48" s="751"/>
      <c r="R48" s="751"/>
      <c r="S48" s="751"/>
      <c r="T48" s="751"/>
      <c r="U48" s="932"/>
      <c r="V48" s="157"/>
    </row>
    <row r="49" spans="2:22">
      <c r="M49" s="225"/>
      <c r="N49" s="750"/>
      <c r="O49" s="751"/>
      <c r="P49" s="751"/>
      <c r="Q49" s="751"/>
      <c r="R49" s="751"/>
      <c r="S49" s="751"/>
      <c r="T49" s="751"/>
      <c r="U49" s="751"/>
      <c r="V49" s="157"/>
    </row>
    <row r="50" spans="2:22">
      <c r="B50" s="767"/>
      <c r="C50" s="768"/>
      <c r="D50" s="768"/>
      <c r="E50" s="768"/>
      <c r="F50" s="768"/>
      <c r="G50" s="768"/>
      <c r="H50" s="768"/>
      <c r="I50" s="768"/>
      <c r="M50" s="225"/>
      <c r="N50" s="750"/>
      <c r="O50" s="751"/>
      <c r="P50" s="751"/>
      <c r="Q50" s="751"/>
      <c r="R50" s="751"/>
      <c r="S50" s="751"/>
      <c r="T50" s="751"/>
      <c r="U50" s="751"/>
      <c r="V50" s="157"/>
    </row>
    <row r="51" spans="2:22">
      <c r="B51" s="767"/>
      <c r="C51" s="768"/>
      <c r="D51" s="768"/>
      <c r="E51" s="768"/>
      <c r="F51" s="768"/>
      <c r="G51" s="768"/>
      <c r="H51" s="768"/>
      <c r="I51" s="768"/>
      <c r="M51" s="225"/>
      <c r="N51" s="750"/>
      <c r="O51" s="751"/>
      <c r="P51" s="751"/>
      <c r="Q51" s="751"/>
      <c r="R51" s="751"/>
      <c r="S51" s="751"/>
      <c r="T51" s="751"/>
      <c r="U51" s="751"/>
      <c r="V51" s="157"/>
    </row>
    <row r="52" spans="2:22">
      <c r="B52" s="767"/>
      <c r="C52" s="768"/>
      <c r="D52" s="768"/>
      <c r="E52" s="768"/>
      <c r="F52" s="768"/>
      <c r="G52" s="768"/>
      <c r="H52" s="768"/>
      <c r="I52" s="768"/>
      <c r="M52" s="225"/>
      <c r="N52" s="750"/>
      <c r="O52" s="751"/>
      <c r="P52" s="751"/>
      <c r="Q52" s="751"/>
      <c r="R52" s="751"/>
      <c r="S52" s="751"/>
      <c r="T52" s="751"/>
      <c r="U52" s="751"/>
      <c r="V52" s="157"/>
    </row>
    <row r="53" spans="2:22">
      <c r="B53" s="767"/>
      <c r="C53" s="768"/>
      <c r="D53" s="768"/>
      <c r="E53" s="768"/>
      <c r="F53" s="768"/>
      <c r="G53" s="768"/>
      <c r="H53" s="768"/>
      <c r="I53" s="768"/>
      <c r="M53" s="225"/>
      <c r="N53" s="750"/>
      <c r="O53" s="751"/>
      <c r="P53" s="751"/>
      <c r="Q53" s="751"/>
      <c r="R53" s="751"/>
      <c r="S53" s="751"/>
      <c r="T53" s="751"/>
      <c r="U53" s="751"/>
      <c r="V53" s="157"/>
    </row>
    <row r="54" spans="2:22">
      <c r="B54" s="767"/>
      <c r="C54" s="768"/>
      <c r="D54" s="768"/>
      <c r="E54" s="768"/>
      <c r="F54" s="768"/>
      <c r="G54" s="768"/>
      <c r="H54" s="768"/>
      <c r="I54" s="768"/>
      <c r="M54" s="225"/>
      <c r="N54" s="157"/>
      <c r="O54" s="751"/>
      <c r="P54" s="751"/>
      <c r="Q54" s="751"/>
      <c r="R54" s="751"/>
      <c r="S54" s="751"/>
      <c r="T54" s="751"/>
      <c r="U54" s="751"/>
      <c r="V54" s="157"/>
    </row>
    <row r="55" spans="2:22">
      <c r="B55" s="767"/>
      <c r="C55" s="768"/>
      <c r="D55" s="768"/>
      <c r="E55" s="768"/>
      <c r="F55" s="768"/>
      <c r="G55" s="768"/>
      <c r="H55" s="768"/>
      <c r="I55" s="768"/>
      <c r="M55" s="225"/>
      <c r="N55" s="157"/>
      <c r="O55" s="751"/>
      <c r="P55" s="751"/>
      <c r="Q55" s="751"/>
      <c r="R55" s="751"/>
      <c r="S55" s="751"/>
      <c r="T55" s="751"/>
      <c r="U55" s="751"/>
      <c r="V55" s="157"/>
    </row>
    <row r="56" spans="2:22">
      <c r="B56" s="767"/>
      <c r="C56" s="768"/>
      <c r="D56" s="768"/>
      <c r="E56" s="768"/>
      <c r="F56" s="768"/>
      <c r="G56" s="768"/>
      <c r="H56" s="768"/>
      <c r="I56" s="768"/>
      <c r="M56" s="225"/>
      <c r="N56" s="157"/>
      <c r="O56" s="751"/>
      <c r="P56" s="751"/>
      <c r="Q56" s="751"/>
      <c r="R56" s="751"/>
      <c r="S56" s="751"/>
      <c r="T56" s="751"/>
      <c r="U56" s="751"/>
      <c r="V56" s="157"/>
    </row>
    <row r="57" spans="2:22">
      <c r="B57" s="767"/>
      <c r="C57" s="768"/>
      <c r="D57" s="768"/>
      <c r="E57" s="768"/>
      <c r="F57" s="768"/>
      <c r="G57" s="768"/>
      <c r="H57" s="768"/>
      <c r="I57" s="768"/>
      <c r="M57" s="225"/>
      <c r="N57" s="157"/>
      <c r="O57" s="751"/>
      <c r="P57" s="751"/>
      <c r="Q57" s="751"/>
      <c r="R57" s="751"/>
      <c r="S57" s="751"/>
      <c r="T57" s="751"/>
      <c r="U57" s="751"/>
      <c r="V57" s="157"/>
    </row>
    <row r="58" spans="2:22">
      <c r="B58" s="767"/>
      <c r="C58" s="768"/>
      <c r="D58" s="768"/>
      <c r="E58" s="768"/>
      <c r="F58" s="768"/>
      <c r="G58" s="768"/>
      <c r="H58" s="768"/>
      <c r="I58" s="768"/>
      <c r="M58" s="225"/>
      <c r="N58" s="157"/>
      <c r="O58" s="751"/>
      <c r="P58" s="751"/>
      <c r="Q58" s="751"/>
      <c r="R58" s="751"/>
      <c r="S58" s="751"/>
      <c r="T58" s="751"/>
      <c r="U58" s="751"/>
      <c r="V58" s="157"/>
    </row>
    <row r="59" spans="2:22">
      <c r="B59" s="767"/>
      <c r="C59" s="768"/>
      <c r="D59" s="768"/>
      <c r="E59" s="768"/>
      <c r="F59" s="768"/>
      <c r="G59" s="768"/>
      <c r="H59" s="768"/>
      <c r="I59" s="768"/>
      <c r="M59" s="225"/>
      <c r="N59" s="157"/>
      <c r="O59" s="751"/>
      <c r="P59" s="751"/>
      <c r="Q59" s="751"/>
      <c r="R59" s="751"/>
      <c r="S59" s="751"/>
      <c r="T59" s="751"/>
      <c r="U59" s="751"/>
      <c r="V59" s="157"/>
    </row>
    <row r="60" spans="2:22">
      <c r="B60" s="767"/>
      <c r="C60" s="768"/>
      <c r="D60" s="768"/>
      <c r="E60" s="768"/>
      <c r="F60" s="768"/>
      <c r="G60" s="768"/>
      <c r="H60" s="768"/>
      <c r="I60" s="768"/>
      <c r="M60" s="225"/>
      <c r="N60" s="157"/>
      <c r="O60" s="751"/>
      <c r="P60" s="751"/>
      <c r="Q60" s="751"/>
      <c r="R60" s="751"/>
      <c r="S60" s="751"/>
      <c r="T60" s="751"/>
      <c r="U60" s="751"/>
      <c r="V60" s="157"/>
    </row>
    <row r="61" spans="2:22">
      <c r="B61" s="767"/>
      <c r="C61" s="768"/>
      <c r="D61" s="768"/>
      <c r="E61" s="768"/>
      <c r="F61" s="768"/>
      <c r="G61" s="768"/>
      <c r="H61" s="768"/>
      <c r="I61" s="768"/>
      <c r="M61" s="225"/>
      <c r="N61" s="157"/>
      <c r="O61" s="751"/>
      <c r="P61" s="751"/>
      <c r="Q61" s="751"/>
      <c r="R61" s="751"/>
      <c r="S61" s="751"/>
      <c r="T61" s="751"/>
      <c r="U61" s="751"/>
    </row>
    <row r="62" spans="2:22">
      <c r="B62" s="767"/>
      <c r="C62" s="768"/>
      <c r="D62" s="768"/>
      <c r="E62" s="768"/>
      <c r="F62" s="768"/>
      <c r="G62" s="768"/>
      <c r="H62" s="768"/>
      <c r="I62" s="768"/>
      <c r="M62" s="225"/>
      <c r="N62" s="157"/>
      <c r="O62" s="751"/>
      <c r="P62" s="751"/>
      <c r="Q62" s="751"/>
      <c r="R62" s="751"/>
      <c r="S62" s="751"/>
      <c r="T62" s="751"/>
      <c r="U62" s="751"/>
    </row>
    <row r="63" spans="2:22">
      <c r="B63" s="767"/>
      <c r="C63" s="768"/>
      <c r="D63" s="768"/>
      <c r="E63" s="768"/>
      <c r="F63" s="768"/>
      <c r="G63" s="768"/>
      <c r="H63" s="768"/>
      <c r="I63" s="768"/>
      <c r="M63" s="225"/>
      <c r="N63" s="157"/>
      <c r="O63" s="751"/>
      <c r="P63" s="751"/>
      <c r="Q63" s="751"/>
      <c r="R63" s="751"/>
      <c r="S63" s="751"/>
      <c r="T63" s="751"/>
      <c r="U63" s="751"/>
    </row>
    <row r="64" spans="2:22">
      <c r="B64" s="767"/>
      <c r="C64" s="768"/>
      <c r="D64" s="768"/>
      <c r="E64" s="768"/>
      <c r="F64" s="768"/>
      <c r="G64" s="768"/>
      <c r="H64" s="768"/>
      <c r="I64" s="768"/>
      <c r="M64" s="157"/>
      <c r="N64" s="157"/>
      <c r="O64" s="751"/>
      <c r="P64" s="751"/>
      <c r="Q64" s="751"/>
      <c r="R64" s="751"/>
      <c r="S64" s="751"/>
      <c r="T64" s="751"/>
      <c r="U64" s="751"/>
    </row>
    <row r="65" spans="2:21">
      <c r="B65" s="767"/>
      <c r="C65" s="768"/>
      <c r="D65" s="768"/>
      <c r="E65" s="768"/>
      <c r="F65" s="768"/>
      <c r="G65" s="768"/>
      <c r="H65" s="768"/>
      <c r="I65" s="768"/>
      <c r="M65" s="157"/>
      <c r="N65" s="157"/>
      <c r="O65" s="157"/>
      <c r="P65" s="157"/>
      <c r="Q65" s="157"/>
      <c r="R65" s="157"/>
      <c r="S65" s="157"/>
      <c r="T65" s="157"/>
      <c r="U65" s="157"/>
    </row>
    <row r="66" spans="2:21">
      <c r="B66" s="767"/>
      <c r="C66" s="768"/>
      <c r="D66" s="768"/>
      <c r="E66" s="768"/>
      <c r="F66" s="768"/>
      <c r="G66" s="768"/>
      <c r="H66" s="768"/>
      <c r="I66" s="768"/>
      <c r="M66" s="157"/>
      <c r="N66" s="157"/>
      <c r="O66" s="157"/>
      <c r="P66" s="157"/>
      <c r="Q66" s="157"/>
      <c r="R66" s="157"/>
      <c r="S66" s="157"/>
      <c r="T66" s="157"/>
      <c r="U66" s="157"/>
    </row>
    <row r="67" spans="2:21">
      <c r="B67" s="767"/>
      <c r="C67" s="768"/>
      <c r="D67" s="768"/>
      <c r="E67" s="768"/>
      <c r="F67" s="768"/>
      <c r="G67" s="768"/>
      <c r="H67" s="768"/>
      <c r="I67" s="768"/>
    </row>
    <row r="68" spans="2:21">
      <c r="B68" s="767"/>
      <c r="C68" s="768"/>
      <c r="D68" s="768"/>
      <c r="E68" s="768"/>
      <c r="F68" s="768"/>
      <c r="G68" s="768"/>
      <c r="H68" s="768"/>
      <c r="I68" s="768"/>
    </row>
    <row r="69" spans="2:21">
      <c r="B69" s="767"/>
      <c r="C69" s="768"/>
      <c r="D69" s="768"/>
      <c r="E69" s="768"/>
      <c r="F69" s="768"/>
      <c r="G69" s="768"/>
      <c r="H69" s="768"/>
      <c r="I69" s="768"/>
    </row>
    <row r="70" spans="2:21">
      <c r="B70" s="767"/>
      <c r="C70" s="768"/>
      <c r="D70" s="768"/>
      <c r="E70" s="768"/>
      <c r="F70" s="768"/>
      <c r="G70" s="768"/>
      <c r="H70" s="768"/>
      <c r="I70" s="768"/>
    </row>
    <row r="71" spans="2:21">
      <c r="B71" s="767"/>
      <c r="C71" s="768"/>
      <c r="D71" s="768"/>
      <c r="E71" s="768"/>
      <c r="F71" s="768"/>
      <c r="G71" s="768"/>
      <c r="H71" s="768"/>
      <c r="I71" s="768"/>
    </row>
    <row r="72" spans="2:21">
      <c r="B72" s="767"/>
      <c r="C72" s="768"/>
      <c r="D72" s="768"/>
      <c r="E72" s="768"/>
      <c r="F72" s="768"/>
      <c r="G72" s="768"/>
      <c r="H72" s="768"/>
      <c r="I72" s="768"/>
    </row>
    <row r="73" spans="2:21">
      <c r="B73" s="767"/>
      <c r="C73" s="768"/>
      <c r="D73" s="768"/>
      <c r="E73" s="768"/>
      <c r="F73" s="768"/>
      <c r="G73" s="768"/>
      <c r="H73" s="768"/>
      <c r="I73" s="768"/>
    </row>
    <row r="74" spans="2:21">
      <c r="B74" s="767"/>
      <c r="C74" s="768"/>
      <c r="D74" s="768"/>
      <c r="E74" s="768"/>
      <c r="F74" s="768"/>
      <c r="G74" s="768"/>
      <c r="H74" s="768"/>
      <c r="I74" s="768"/>
    </row>
    <row r="75" spans="2:21">
      <c r="B75" s="767"/>
      <c r="C75" s="768"/>
      <c r="D75" s="768"/>
      <c r="E75" s="768"/>
      <c r="F75" s="768"/>
      <c r="G75" s="768"/>
      <c r="H75" s="768"/>
      <c r="I75" s="768"/>
    </row>
    <row r="76" spans="2:21">
      <c r="B76" s="767"/>
      <c r="C76" s="768"/>
      <c r="D76" s="768"/>
      <c r="E76" s="768"/>
      <c r="F76" s="768"/>
      <c r="G76" s="768"/>
      <c r="H76" s="768"/>
      <c r="I76" s="768"/>
    </row>
    <row r="77" spans="2:21">
      <c r="B77" s="767"/>
      <c r="C77" s="768"/>
      <c r="D77" s="768"/>
      <c r="E77" s="768"/>
      <c r="F77" s="768"/>
      <c r="G77" s="768"/>
      <c r="H77" s="768"/>
      <c r="I77" s="768"/>
    </row>
    <row r="78" spans="2:21">
      <c r="B78" s="767"/>
      <c r="C78" s="768"/>
      <c r="D78" s="768"/>
      <c r="E78" s="768"/>
      <c r="F78" s="768"/>
      <c r="G78" s="768"/>
      <c r="H78" s="768"/>
      <c r="I78" s="768"/>
    </row>
    <row r="79" spans="2:21">
      <c r="B79" s="767"/>
      <c r="C79" s="768"/>
      <c r="D79" s="768"/>
      <c r="E79" s="768"/>
      <c r="F79" s="768"/>
      <c r="G79" s="768"/>
      <c r="H79" s="768"/>
      <c r="I79" s="768"/>
    </row>
    <row r="80" spans="2:21">
      <c r="B80" s="767"/>
      <c r="C80" s="768"/>
      <c r="D80" s="768"/>
      <c r="E80" s="768"/>
      <c r="F80" s="768"/>
      <c r="G80" s="768"/>
      <c r="H80" s="768"/>
      <c r="I80" s="768"/>
    </row>
    <row r="81" spans="2:9">
      <c r="B81" s="767"/>
      <c r="C81" s="768"/>
      <c r="D81" s="768"/>
      <c r="E81" s="768"/>
      <c r="F81" s="768"/>
      <c r="G81" s="768"/>
      <c r="H81" s="768"/>
      <c r="I81" s="768"/>
    </row>
    <row r="82" spans="2:9">
      <c r="B82" s="767"/>
      <c r="C82" s="768"/>
      <c r="D82" s="768"/>
      <c r="E82" s="768"/>
      <c r="F82" s="768"/>
      <c r="G82" s="768"/>
      <c r="H82" s="768"/>
      <c r="I82" s="768"/>
    </row>
    <row r="83" spans="2:9">
      <c r="B83" s="767"/>
      <c r="C83" s="768"/>
      <c r="D83" s="768"/>
      <c r="E83" s="768"/>
      <c r="F83" s="768"/>
      <c r="G83" s="768"/>
      <c r="H83" s="768"/>
      <c r="I83" s="768"/>
    </row>
    <row r="84" spans="2:9">
      <c r="B84" s="767"/>
      <c r="C84" s="768"/>
      <c r="D84" s="768"/>
      <c r="E84" s="768"/>
      <c r="F84" s="768"/>
      <c r="G84" s="768"/>
      <c r="H84" s="768"/>
      <c r="I84" s="768"/>
    </row>
    <row r="85" spans="2:9">
      <c r="B85" s="767"/>
      <c r="C85" s="768"/>
      <c r="D85" s="768"/>
      <c r="E85" s="768"/>
      <c r="F85" s="768"/>
      <c r="G85" s="768"/>
      <c r="H85" s="768"/>
      <c r="I85" s="768"/>
    </row>
    <row r="86" spans="2:9">
      <c r="B86" s="767"/>
      <c r="C86" s="768"/>
      <c r="D86" s="768"/>
      <c r="E86" s="768"/>
      <c r="F86" s="768"/>
      <c r="G86" s="768"/>
      <c r="H86" s="768"/>
      <c r="I86" s="768"/>
    </row>
    <row r="87" spans="2:9">
      <c r="B87" s="767"/>
      <c r="C87" s="768"/>
      <c r="D87" s="768"/>
      <c r="E87" s="768"/>
      <c r="F87" s="768"/>
      <c r="G87" s="768"/>
      <c r="H87" s="768"/>
      <c r="I87" s="768"/>
    </row>
    <row r="88" spans="2:9">
      <c r="B88" s="767"/>
      <c r="C88" s="768"/>
      <c r="D88" s="768"/>
      <c r="E88" s="768"/>
      <c r="F88" s="768"/>
      <c r="G88" s="768"/>
      <c r="H88" s="768"/>
      <c r="I88" s="768"/>
    </row>
    <row r="89" spans="2:9">
      <c r="B89" s="767"/>
      <c r="C89" s="768"/>
      <c r="D89" s="768"/>
      <c r="E89" s="768"/>
      <c r="F89" s="768"/>
      <c r="G89" s="768"/>
      <c r="H89" s="768"/>
      <c r="I89" s="768"/>
    </row>
    <row r="90" spans="2:9">
      <c r="B90" s="767"/>
      <c r="C90" s="768"/>
      <c r="D90" s="768"/>
      <c r="E90" s="768"/>
      <c r="F90" s="768"/>
      <c r="G90" s="768"/>
      <c r="H90" s="768"/>
      <c r="I90" s="768"/>
    </row>
  </sheetData>
  <sortState ref="C25:C30">
    <sortCondition descending="1" ref="C25:C30"/>
  </sortState>
  <mergeCells count="7">
    <mergeCell ref="C5:C6"/>
    <mergeCell ref="N27:N28"/>
    <mergeCell ref="U27:U28"/>
    <mergeCell ref="U47:U48"/>
    <mergeCell ref="N4:N5"/>
    <mergeCell ref="U4:U5"/>
    <mergeCell ref="C3:I4"/>
  </mergeCells>
  <phoneticPr fontId="20" type="noConversion"/>
  <printOptions horizontalCentered="1" verticalCentered="1"/>
  <pageMargins left="0" right="0" top="0.35433070866141736" bottom="0" header="0" footer="0"/>
  <pageSetup paperSize="9" scale="140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>
  <sheetPr>
    <pageSetUpPr fitToPage="1"/>
  </sheetPr>
  <dimension ref="B14:L39"/>
  <sheetViews>
    <sheetView workbookViewId="0">
      <selection activeCell="B25" sqref="B25:C25"/>
    </sheetView>
  </sheetViews>
  <sheetFormatPr baseColWidth="10" defaultRowHeight="12.75"/>
  <cols>
    <col min="1" max="1" width="2.28515625" customWidth="1"/>
    <col min="2" max="3" width="11.42578125" style="121"/>
    <col min="4" max="4" width="3.7109375" customWidth="1"/>
    <col min="5" max="5" width="12.7109375" customWidth="1"/>
    <col min="6" max="6" width="8.28515625" bestFit="1" customWidth="1"/>
    <col min="7" max="7" width="12.7109375" customWidth="1"/>
    <col min="8" max="8" width="3" bestFit="1" customWidth="1"/>
    <col min="9" max="10" width="12.7109375" customWidth="1"/>
    <col min="11" max="11" width="20.42578125" bestFit="1" customWidth="1"/>
    <col min="12" max="13" width="3.7109375" customWidth="1"/>
  </cols>
  <sheetData>
    <row r="14" spans="2:11" ht="15">
      <c r="F14" s="13" t="s">
        <v>827</v>
      </c>
      <c r="G14" s="13" t="s">
        <v>754</v>
      </c>
      <c r="H14" s="13" t="s">
        <v>752</v>
      </c>
      <c r="I14" s="13" t="s">
        <v>753</v>
      </c>
      <c r="J14" s="13"/>
      <c r="K14" s="13" t="s">
        <v>832</v>
      </c>
    </row>
    <row r="16" spans="2:11" ht="30">
      <c r="B16" s="936" t="s">
        <v>755</v>
      </c>
      <c r="C16" s="936"/>
      <c r="D16" s="936"/>
      <c r="E16" s="936"/>
      <c r="F16" s="936"/>
      <c r="G16" s="936"/>
      <c r="H16" s="936"/>
      <c r="I16" s="936"/>
      <c r="J16" s="936"/>
      <c r="K16" s="936"/>
    </row>
    <row r="18" spans="2:12" ht="24.95" customHeight="1">
      <c r="B18" s="937" t="s">
        <v>756</v>
      </c>
      <c r="C18" s="937"/>
      <c r="D18" s="907"/>
      <c r="E18" s="907"/>
      <c r="F18" s="907"/>
      <c r="G18" s="907"/>
      <c r="H18" s="907"/>
      <c r="I18" s="907"/>
      <c r="J18" s="907"/>
      <c r="K18" s="907"/>
      <c r="L18" s="907"/>
    </row>
    <row r="19" spans="2:12" ht="18">
      <c r="B19" s="633"/>
      <c r="C19" s="633"/>
      <c r="D19" s="121"/>
      <c r="E19" s="121"/>
      <c r="F19" s="121"/>
      <c r="G19" s="121"/>
      <c r="H19" s="121"/>
      <c r="I19" s="121"/>
      <c r="J19" s="121"/>
      <c r="K19" s="121"/>
      <c r="L19" s="121"/>
    </row>
    <row r="20" spans="2:12" ht="24.95" customHeight="1">
      <c r="B20" s="937" t="s">
        <v>757</v>
      </c>
      <c r="C20" s="937"/>
      <c r="D20" s="907"/>
      <c r="E20" s="907"/>
      <c r="F20" s="907"/>
      <c r="G20" s="907"/>
      <c r="H20" s="907"/>
      <c r="I20" s="907"/>
      <c r="J20" s="907"/>
      <c r="K20" s="907"/>
      <c r="L20" s="907"/>
    </row>
    <row r="21" spans="2:12" s="157" customFormat="1" ht="18">
      <c r="B21" s="635"/>
      <c r="C21" s="635"/>
      <c r="D21" s="225"/>
      <c r="E21" s="225"/>
      <c r="F21" s="225"/>
      <c r="G21" s="225"/>
      <c r="H21" s="225"/>
      <c r="I21" s="225"/>
      <c r="J21" s="225"/>
      <c r="K21" s="225"/>
      <c r="L21" s="225"/>
    </row>
    <row r="22" spans="2:12" ht="24.95" customHeight="1">
      <c r="B22" s="937" t="s">
        <v>758</v>
      </c>
      <c r="C22" s="937"/>
      <c r="D22" s="907"/>
      <c r="E22" s="907"/>
      <c r="F22" s="907"/>
      <c r="G22" s="907"/>
      <c r="H22" s="907"/>
      <c r="I22" s="907"/>
      <c r="J22" s="907"/>
      <c r="K22" s="907"/>
      <c r="L22" s="907"/>
    </row>
    <row r="23" spans="2:12" ht="18">
      <c r="B23" s="937"/>
      <c r="C23" s="937"/>
    </row>
    <row r="24" spans="2:12" ht="39.950000000000003" customHeight="1">
      <c r="B24" s="937" t="s">
        <v>759</v>
      </c>
      <c r="C24" s="937"/>
      <c r="D24" s="627"/>
      <c r="E24" s="626"/>
      <c r="F24" s="626"/>
      <c r="G24" s="626"/>
      <c r="H24" s="626"/>
      <c r="I24" s="626"/>
      <c r="J24" s="626"/>
      <c r="K24" s="626"/>
      <c r="L24" s="629"/>
    </row>
    <row r="25" spans="2:12" ht="39.950000000000003" customHeight="1">
      <c r="B25" s="817"/>
      <c r="C25" s="817"/>
      <c r="D25" s="631"/>
      <c r="E25" s="626"/>
      <c r="F25" s="626"/>
      <c r="G25" s="626"/>
      <c r="H25" s="626"/>
      <c r="I25" s="626"/>
      <c r="J25" s="626"/>
      <c r="K25" s="626"/>
      <c r="L25" s="632"/>
    </row>
    <row r="26" spans="2:12" ht="39.950000000000003" customHeight="1">
      <c r="B26" s="817"/>
      <c r="C26" s="817"/>
      <c r="D26" s="631"/>
      <c r="E26" s="626"/>
      <c r="F26" s="626"/>
      <c r="G26" s="626"/>
      <c r="H26" s="626"/>
      <c r="I26" s="626"/>
      <c r="J26" s="626"/>
      <c r="K26" s="626"/>
      <c r="L26" s="632"/>
    </row>
    <row r="27" spans="2:12" ht="39.950000000000003" customHeight="1">
      <c r="D27" s="631"/>
      <c r="E27" s="626"/>
      <c r="F27" s="626"/>
      <c r="G27" s="626"/>
      <c r="H27" s="626"/>
      <c r="I27" s="626"/>
      <c r="J27" s="626"/>
      <c r="K27" s="626"/>
      <c r="L27" s="632"/>
    </row>
    <row r="28" spans="2:12" ht="39.950000000000003" customHeight="1">
      <c r="B28" s="817"/>
      <c r="C28" s="817"/>
      <c r="D28" s="631"/>
      <c r="E28" s="626"/>
      <c r="F28" s="626"/>
      <c r="G28" s="626"/>
      <c r="H28" s="626"/>
      <c r="I28" s="626"/>
      <c r="J28" s="626"/>
      <c r="K28" s="626"/>
      <c r="L28" s="632"/>
    </row>
    <row r="29" spans="2:12" ht="39.950000000000003" customHeight="1">
      <c r="B29" s="817"/>
      <c r="C29" s="817"/>
      <c r="D29" s="631"/>
      <c r="E29" s="626"/>
      <c r="F29" s="626"/>
      <c r="G29" s="626"/>
      <c r="H29" s="626"/>
      <c r="I29" s="626"/>
      <c r="J29" s="626"/>
      <c r="K29" s="626"/>
      <c r="L29" s="632"/>
    </row>
    <row r="30" spans="2:12" ht="39.950000000000003" customHeight="1">
      <c r="B30" s="817"/>
      <c r="C30" s="817"/>
      <c r="D30" s="631"/>
      <c r="E30" s="626"/>
      <c r="F30" s="626"/>
      <c r="G30" s="626"/>
      <c r="H30" s="626"/>
      <c r="I30" s="626"/>
      <c r="J30" s="626"/>
      <c r="K30" s="626"/>
      <c r="L30" s="632"/>
    </row>
    <row r="31" spans="2:12" ht="35.25" customHeight="1">
      <c r="B31" s="817"/>
      <c r="C31" s="817"/>
      <c r="D31" s="628"/>
      <c r="E31" s="626"/>
      <c r="F31" s="626"/>
      <c r="G31" s="626"/>
      <c r="H31" s="626"/>
      <c r="I31" s="626"/>
      <c r="J31" s="626"/>
      <c r="K31" s="626"/>
      <c r="L31" s="630"/>
    </row>
    <row r="32" spans="2:12">
      <c r="B32" s="817"/>
      <c r="C32" s="817"/>
    </row>
    <row r="37" spans="3:11" ht="20.100000000000001" customHeight="1">
      <c r="C37" s="935" t="s">
        <v>829</v>
      </c>
      <c r="D37" s="935"/>
      <c r="E37" s="935"/>
      <c r="F37" s="935"/>
      <c r="G37" s="935"/>
      <c r="I37" s="634" t="s">
        <v>760</v>
      </c>
      <c r="K37" s="634" t="s">
        <v>760</v>
      </c>
    </row>
    <row r="38" spans="3:11" ht="15.2" customHeight="1">
      <c r="C38" s="624"/>
      <c r="D38" s="1"/>
      <c r="E38" s="1"/>
      <c r="F38" s="1"/>
      <c r="I38" s="634" t="s">
        <v>830</v>
      </c>
      <c r="J38" s="634"/>
      <c r="K38" s="634" t="s">
        <v>831</v>
      </c>
    </row>
    <row r="39" spans="3:11" ht="15.2" customHeight="1">
      <c r="C39" s="624" t="s">
        <v>828</v>
      </c>
      <c r="D39" s="1"/>
      <c r="E39" s="1"/>
      <c r="F39" s="1"/>
    </row>
  </sheetData>
  <mergeCells count="17">
    <mergeCell ref="B25:C25"/>
    <mergeCell ref="B16:K16"/>
    <mergeCell ref="B18:C18"/>
    <mergeCell ref="B20:C20"/>
    <mergeCell ref="B22:C22"/>
    <mergeCell ref="B23:C23"/>
    <mergeCell ref="B24:C24"/>
    <mergeCell ref="D18:L18"/>
    <mergeCell ref="D20:L20"/>
    <mergeCell ref="D22:L22"/>
    <mergeCell ref="C37:G37"/>
    <mergeCell ref="B26:C26"/>
    <mergeCell ref="B28:C28"/>
    <mergeCell ref="B29:C29"/>
    <mergeCell ref="B30:C30"/>
    <mergeCell ref="B31:C31"/>
    <mergeCell ref="B32:C32"/>
  </mergeCells>
  <phoneticPr fontId="20" type="noConversion"/>
  <pageMargins left="0.75" right="0.75" top="0.46" bottom="0.11811023622047245" header="0" footer="0"/>
  <pageSetup scale="78" orientation="portrait" horizontalDpi="120" verticalDpi="144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B2:I43"/>
  <sheetViews>
    <sheetView workbookViewId="0"/>
  </sheetViews>
  <sheetFormatPr baseColWidth="10" defaultRowHeight="12.75"/>
  <cols>
    <col min="2" max="2" width="6.7109375" bestFit="1" customWidth="1"/>
    <col min="3" max="5" width="25.7109375" customWidth="1"/>
    <col min="6" max="6" width="6.7109375" bestFit="1" customWidth="1"/>
    <col min="7" max="9" width="23.7109375" customWidth="1"/>
  </cols>
  <sheetData>
    <row r="2" spans="2:9" ht="18.75" thickBot="1">
      <c r="B2" s="783" t="s">
        <v>528</v>
      </c>
      <c r="C2" s="783"/>
      <c r="D2" s="783"/>
      <c r="E2" s="783"/>
      <c r="F2" s="441"/>
      <c r="G2" s="441"/>
      <c r="H2" s="441"/>
      <c r="I2" s="441"/>
    </row>
    <row r="3" spans="2:9" ht="18" customHeight="1" thickBot="1">
      <c r="B3" s="451" t="s">
        <v>1</v>
      </c>
      <c r="C3" s="444" t="s">
        <v>529</v>
      </c>
      <c r="D3" s="443" t="s">
        <v>530</v>
      </c>
      <c r="E3" s="442" t="s">
        <v>527</v>
      </c>
      <c r="F3" s="157"/>
      <c r="G3" s="157"/>
      <c r="H3" s="157"/>
      <c r="I3" s="157"/>
    </row>
    <row r="4" spans="2:9" ht="18" customHeight="1" thickTop="1">
      <c r="B4" s="445">
        <v>101</v>
      </c>
      <c r="C4" s="2"/>
      <c r="D4" s="96"/>
      <c r="E4" s="5"/>
    </row>
    <row r="5" spans="2:9" ht="18" customHeight="1">
      <c r="B5" s="445">
        <v>102</v>
      </c>
      <c r="C5" s="2"/>
      <c r="D5" s="96"/>
      <c r="E5" s="5"/>
    </row>
    <row r="6" spans="2:9" ht="18" customHeight="1">
      <c r="B6" s="445">
        <v>103</v>
      </c>
      <c r="C6" s="2"/>
      <c r="D6" s="96"/>
      <c r="E6" s="5"/>
    </row>
    <row r="7" spans="2:9" ht="18" customHeight="1">
      <c r="B7" s="445">
        <v>105</v>
      </c>
      <c r="C7" s="2"/>
      <c r="D7" s="96"/>
      <c r="E7" s="5"/>
    </row>
    <row r="8" spans="2:9" ht="18" customHeight="1">
      <c r="B8" s="445">
        <v>106</v>
      </c>
      <c r="C8" s="2"/>
      <c r="D8" s="96"/>
      <c r="E8" s="5"/>
    </row>
    <row r="9" spans="2:9" ht="18" customHeight="1">
      <c r="B9" s="445">
        <v>108</v>
      </c>
      <c r="C9" s="2"/>
      <c r="D9" s="96"/>
      <c r="E9" s="5"/>
    </row>
    <row r="10" spans="2:9" ht="18" customHeight="1">
      <c r="B10" s="445">
        <v>109</v>
      </c>
      <c r="C10" s="2"/>
      <c r="D10" s="96"/>
      <c r="E10" s="5"/>
    </row>
    <row r="11" spans="2:9" ht="18" customHeight="1">
      <c r="B11" s="445">
        <v>110</v>
      </c>
      <c r="C11" s="2"/>
      <c r="D11" s="96"/>
      <c r="E11" s="5"/>
    </row>
    <row r="12" spans="2:9" ht="18" customHeight="1">
      <c r="B12" s="445">
        <v>111</v>
      </c>
      <c r="C12" s="2"/>
      <c r="D12" s="96"/>
      <c r="E12" s="5"/>
    </row>
    <row r="13" spans="2:9" ht="18" customHeight="1">
      <c r="B13" s="445">
        <v>114</v>
      </c>
      <c r="C13" s="2"/>
      <c r="D13" s="96"/>
      <c r="E13" s="5"/>
    </row>
    <row r="14" spans="2:9" ht="18" customHeight="1">
      <c r="B14" s="445">
        <v>115</v>
      </c>
      <c r="C14" s="2"/>
      <c r="D14" s="96"/>
      <c r="E14" s="5"/>
    </row>
    <row r="15" spans="2:9" ht="18" customHeight="1">
      <c r="B15" s="445">
        <v>116</v>
      </c>
      <c r="C15" s="2"/>
      <c r="D15" s="96"/>
      <c r="E15" s="5"/>
    </row>
    <row r="16" spans="2:9" ht="18" customHeight="1">
      <c r="B16" s="445">
        <v>117</v>
      </c>
      <c r="C16" s="2"/>
      <c r="D16" s="96"/>
      <c r="E16" s="5"/>
    </row>
    <row r="17" spans="2:5" ht="18" customHeight="1">
      <c r="B17" s="445">
        <v>118</v>
      </c>
      <c r="C17" s="2"/>
      <c r="D17" s="96"/>
      <c r="E17" s="5"/>
    </row>
    <row r="18" spans="2:5" ht="18" customHeight="1">
      <c r="B18" s="445">
        <v>119</v>
      </c>
      <c r="C18" s="2"/>
      <c r="D18" s="96"/>
      <c r="E18" s="5"/>
    </row>
    <row r="19" spans="2:5" ht="18" customHeight="1">
      <c r="B19" s="445">
        <v>121</v>
      </c>
      <c r="C19" s="2"/>
      <c r="D19" s="96"/>
      <c r="E19" s="5"/>
    </row>
    <row r="20" spans="2:5" ht="18" customHeight="1">
      <c r="B20" s="445">
        <v>122</v>
      </c>
      <c r="C20" s="2"/>
      <c r="D20" s="96"/>
      <c r="E20" s="5"/>
    </row>
    <row r="21" spans="2:5" ht="18" customHeight="1" thickBot="1">
      <c r="B21" s="448">
        <v>123</v>
      </c>
      <c r="C21" s="6"/>
      <c r="D21" s="27"/>
      <c r="E21" s="7"/>
    </row>
    <row r="22" spans="2:5" ht="3.75" customHeight="1" thickBot="1"/>
    <row r="23" spans="2:5" ht="13.5" thickBot="1">
      <c r="B23" s="451" t="s">
        <v>1</v>
      </c>
      <c r="C23" s="444" t="s">
        <v>529</v>
      </c>
      <c r="D23" s="443" t="s">
        <v>530</v>
      </c>
      <c r="E23" s="442" t="s">
        <v>527</v>
      </c>
    </row>
    <row r="24" spans="2:5" ht="18.75" thickTop="1">
      <c r="B24" s="449">
        <v>151</v>
      </c>
      <c r="C24" s="2"/>
      <c r="D24" s="96"/>
      <c r="E24" s="5"/>
    </row>
    <row r="25" spans="2:5" ht="18">
      <c r="B25" s="449">
        <v>152</v>
      </c>
      <c r="C25" s="2"/>
      <c r="D25" s="96"/>
      <c r="E25" s="5"/>
    </row>
    <row r="26" spans="2:5" ht="18">
      <c r="B26" s="449">
        <v>153</v>
      </c>
      <c r="C26" s="2"/>
      <c r="D26" s="96"/>
      <c r="E26" s="5"/>
    </row>
    <row r="27" spans="2:5" ht="18">
      <c r="B27" s="449">
        <v>154</v>
      </c>
      <c r="C27" s="2"/>
      <c r="D27" s="96"/>
      <c r="E27" s="5"/>
    </row>
    <row r="28" spans="2:5" ht="18">
      <c r="B28" s="449">
        <v>155</v>
      </c>
      <c r="C28" s="2"/>
      <c r="D28" s="96"/>
      <c r="E28" s="5"/>
    </row>
    <row r="29" spans="2:5" ht="18">
      <c r="B29" s="449">
        <v>156</v>
      </c>
      <c r="C29" s="2"/>
      <c r="D29" s="96"/>
      <c r="E29" s="5"/>
    </row>
    <row r="30" spans="2:5" ht="18">
      <c r="B30" s="449">
        <v>157</v>
      </c>
      <c r="C30" s="2"/>
      <c r="D30" s="96"/>
      <c r="E30" s="5"/>
    </row>
    <row r="31" spans="2:5" ht="18">
      <c r="B31" s="449">
        <v>158</v>
      </c>
      <c r="C31" s="2"/>
      <c r="D31" s="96"/>
      <c r="E31" s="5"/>
    </row>
    <row r="32" spans="2:5" ht="18">
      <c r="B32" s="449">
        <v>159</v>
      </c>
      <c r="C32" s="2"/>
      <c r="D32" s="96"/>
      <c r="E32" s="5"/>
    </row>
    <row r="33" spans="2:5" ht="18">
      <c r="B33" s="449">
        <v>160</v>
      </c>
      <c r="C33" s="2"/>
      <c r="D33" s="96"/>
      <c r="E33" s="5"/>
    </row>
    <row r="34" spans="2:5" ht="18">
      <c r="B34" s="449">
        <v>161</v>
      </c>
      <c r="C34" s="2"/>
      <c r="D34" s="96"/>
      <c r="E34" s="5"/>
    </row>
    <row r="35" spans="2:5" ht="18">
      <c r="B35" s="449">
        <v>162</v>
      </c>
      <c r="C35" s="2"/>
      <c r="D35" s="96"/>
      <c r="E35" s="5"/>
    </row>
    <row r="36" spans="2:5" ht="18">
      <c r="B36" s="449">
        <v>163</v>
      </c>
      <c r="C36" s="2"/>
      <c r="D36" s="96"/>
      <c r="E36" s="5"/>
    </row>
    <row r="37" spans="2:5" ht="18">
      <c r="B37" s="449">
        <v>164</v>
      </c>
      <c r="C37" s="2"/>
      <c r="D37" s="96"/>
      <c r="E37" s="5"/>
    </row>
    <row r="38" spans="2:5" ht="18">
      <c r="B38" s="449">
        <v>165</v>
      </c>
      <c r="C38" s="2"/>
      <c r="D38" s="96"/>
      <c r="E38" s="5"/>
    </row>
    <row r="39" spans="2:5" ht="18">
      <c r="B39" s="449">
        <v>166</v>
      </c>
      <c r="C39" s="2"/>
      <c r="D39" s="96"/>
      <c r="E39" s="5"/>
    </row>
    <row r="40" spans="2:5" ht="18">
      <c r="B40" s="449">
        <v>167</v>
      </c>
      <c r="C40" s="2"/>
      <c r="D40" s="96"/>
      <c r="E40" s="5"/>
    </row>
    <row r="41" spans="2:5" ht="18">
      <c r="B41" s="449">
        <v>168</v>
      </c>
      <c r="C41" s="2"/>
      <c r="D41" s="96"/>
      <c r="E41" s="5"/>
    </row>
    <row r="42" spans="2:5" ht="18">
      <c r="B42" s="449">
        <v>169</v>
      </c>
      <c r="C42" s="2"/>
      <c r="D42" s="96"/>
      <c r="E42" s="5"/>
    </row>
    <row r="43" spans="2:5" ht="18.75" thickBot="1">
      <c r="B43" s="450">
        <v>170</v>
      </c>
      <c r="C43" s="6"/>
      <c r="D43" s="27"/>
      <c r="E43" s="7"/>
    </row>
  </sheetData>
  <mergeCells count="1">
    <mergeCell ref="B2:E2"/>
  </mergeCells>
  <phoneticPr fontId="0" type="noConversion"/>
  <printOptions horizontalCentered="1"/>
  <pageMargins left="0.75" right="0.75" top="0.28000000000000003" bottom="0.68" header="0.14000000000000001" footer="0.56000000000000005"/>
  <pageSetup paperSize="9" scale="103" orientation="portrait" horizontalDpi="120" verticalDpi="144" r:id="rId1"/>
  <headerFooter alignWithMargins="0">
    <oddHeader>&amp;L* Transcosta S.A.&amp;CDpto. de Mantenimiento</oddHeader>
    <oddFooter>&amp;C&amp;F&amp;A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>
  <sheetPr>
    <pageSetUpPr fitToPage="1"/>
  </sheetPr>
  <dimension ref="B14:L43"/>
  <sheetViews>
    <sheetView workbookViewId="0">
      <selection activeCell="H38" sqref="H38"/>
    </sheetView>
  </sheetViews>
  <sheetFormatPr baseColWidth="10" defaultRowHeight="12.75"/>
  <cols>
    <col min="1" max="1" width="2.28515625" customWidth="1"/>
    <col min="2" max="3" width="11.42578125" style="772"/>
    <col min="4" max="4" width="3.7109375" customWidth="1"/>
    <col min="5" max="5" width="12.7109375" customWidth="1"/>
    <col min="6" max="6" width="8.28515625" bestFit="1" customWidth="1"/>
    <col min="7" max="7" width="12.7109375" customWidth="1"/>
    <col min="8" max="8" width="3" bestFit="1" customWidth="1"/>
    <col min="9" max="10" width="12.7109375" customWidth="1"/>
    <col min="11" max="11" width="18.7109375" customWidth="1"/>
    <col min="12" max="13" width="3.7109375" customWidth="1"/>
  </cols>
  <sheetData>
    <row r="14" spans="2:11" ht="15">
      <c r="F14" s="776" t="s">
        <v>827</v>
      </c>
      <c r="G14" s="776" t="s">
        <v>907</v>
      </c>
      <c r="H14" s="776" t="s">
        <v>752</v>
      </c>
      <c r="I14" s="776" t="s">
        <v>906</v>
      </c>
      <c r="J14" s="776"/>
      <c r="K14" s="776" t="s">
        <v>908</v>
      </c>
    </row>
    <row r="16" spans="2:11" ht="30">
      <c r="B16" s="936" t="s">
        <v>755</v>
      </c>
      <c r="C16" s="936"/>
      <c r="D16" s="936"/>
      <c r="E16" s="936"/>
      <c r="F16" s="936"/>
      <c r="G16" s="936"/>
      <c r="H16" s="936"/>
      <c r="I16" s="936"/>
      <c r="J16" s="936"/>
      <c r="K16" s="936"/>
    </row>
    <row r="17" spans="2:12" ht="20.100000000000001" customHeight="1"/>
    <row r="18" spans="2:12" ht="24.95" customHeight="1">
      <c r="B18" s="937" t="s">
        <v>756</v>
      </c>
      <c r="C18" s="937"/>
      <c r="D18" s="938" t="s">
        <v>910</v>
      </c>
      <c r="E18" s="938"/>
      <c r="F18" s="938"/>
      <c r="G18" s="938"/>
      <c r="H18" s="938"/>
      <c r="I18" s="938"/>
      <c r="J18" s="938"/>
      <c r="K18" s="938"/>
      <c r="L18" s="938"/>
    </row>
    <row r="19" spans="2:12" ht="18">
      <c r="B19" s="774"/>
      <c r="C19" s="774"/>
      <c r="D19" s="772"/>
      <c r="E19" s="772"/>
      <c r="F19" s="772"/>
      <c r="G19" s="772"/>
      <c r="H19" s="772"/>
      <c r="I19" s="772"/>
      <c r="J19" s="772"/>
      <c r="K19" s="772"/>
      <c r="L19" s="772"/>
    </row>
    <row r="20" spans="2:12" ht="20.100000000000001" customHeight="1">
      <c r="B20" s="937" t="s">
        <v>757</v>
      </c>
      <c r="C20" s="937"/>
      <c r="D20" s="939">
        <v>43828</v>
      </c>
      <c r="E20" s="940"/>
      <c r="F20" s="940"/>
      <c r="G20" s="940"/>
      <c r="H20" s="940"/>
      <c r="I20" s="940"/>
      <c r="J20" s="940"/>
      <c r="K20" s="941">
        <f>+D22-D20+1</f>
        <v>14</v>
      </c>
      <c r="L20" s="942"/>
    </row>
    <row r="21" spans="2:12" s="157" customFormat="1" ht="3.95" customHeight="1">
      <c r="B21" s="635"/>
      <c r="C21" s="635"/>
      <c r="D21" s="773"/>
      <c r="E21" s="773"/>
      <c r="F21" s="773"/>
      <c r="G21" s="773"/>
      <c r="H21" s="773"/>
      <c r="I21" s="773"/>
      <c r="J21" s="773"/>
      <c r="K21" s="943"/>
      <c r="L21" s="944"/>
    </row>
    <row r="22" spans="2:12" ht="20.100000000000001" customHeight="1">
      <c r="B22" s="937" t="s">
        <v>758</v>
      </c>
      <c r="C22" s="937"/>
      <c r="D22" s="939">
        <v>43841</v>
      </c>
      <c r="E22" s="940"/>
      <c r="F22" s="940"/>
      <c r="G22" s="940"/>
      <c r="H22" s="940"/>
      <c r="I22" s="940"/>
      <c r="J22" s="940"/>
      <c r="K22" s="945"/>
      <c r="L22" s="946"/>
    </row>
    <row r="23" spans="2:12" ht="20.100000000000001" customHeight="1">
      <c r="B23" s="937"/>
      <c r="C23" s="937"/>
    </row>
    <row r="24" spans="2:12" ht="20.100000000000001" customHeight="1">
      <c r="B24" s="937" t="s">
        <v>757</v>
      </c>
      <c r="C24" s="937"/>
      <c r="D24" s="939">
        <v>43958</v>
      </c>
      <c r="E24" s="940"/>
      <c r="F24" s="940"/>
      <c r="G24" s="940"/>
      <c r="H24" s="940"/>
      <c r="I24" s="940"/>
      <c r="J24" s="940"/>
      <c r="K24" s="941">
        <f>+D26-D24+1</f>
        <v>7</v>
      </c>
      <c r="L24" s="942"/>
    </row>
    <row r="25" spans="2:12" s="157" customFormat="1" ht="3.95" customHeight="1">
      <c r="B25" s="635"/>
      <c r="C25" s="635"/>
      <c r="D25" s="773"/>
      <c r="E25" s="773"/>
      <c r="F25" s="773"/>
      <c r="G25" s="773"/>
      <c r="H25" s="773"/>
      <c r="I25" s="773"/>
      <c r="J25" s="773"/>
      <c r="K25" s="943"/>
      <c r="L25" s="944"/>
    </row>
    <row r="26" spans="2:12" ht="20.100000000000001" customHeight="1">
      <c r="B26" s="937" t="s">
        <v>758</v>
      </c>
      <c r="C26" s="937"/>
      <c r="D26" s="939">
        <f>6+D24</f>
        <v>43964</v>
      </c>
      <c r="E26" s="940"/>
      <c r="F26" s="940"/>
      <c r="G26" s="940"/>
      <c r="H26" s="940"/>
      <c r="I26" s="940"/>
      <c r="J26" s="940"/>
      <c r="K26" s="945"/>
      <c r="L26" s="946"/>
    </row>
    <row r="27" spans="2:12" ht="20.100000000000001" customHeight="1">
      <c r="B27" s="774"/>
      <c r="C27" s="774"/>
    </row>
    <row r="28" spans="2:12" ht="20.100000000000001" customHeight="1">
      <c r="B28" s="937" t="s">
        <v>757</v>
      </c>
      <c r="C28" s="937"/>
      <c r="D28" s="939">
        <v>44130</v>
      </c>
      <c r="E28" s="940"/>
      <c r="F28" s="940"/>
      <c r="G28" s="940"/>
      <c r="H28" s="940"/>
      <c r="I28" s="940"/>
      <c r="J28" s="940"/>
      <c r="K28" s="941">
        <f>+D30-D28+1</f>
        <v>7</v>
      </c>
      <c r="L28" s="942"/>
    </row>
    <row r="29" spans="2:12" s="157" customFormat="1" ht="3.95" customHeight="1">
      <c r="B29" s="635"/>
      <c r="C29" s="635"/>
      <c r="D29" s="773"/>
      <c r="E29" s="773"/>
      <c r="F29" s="773"/>
      <c r="G29" s="773"/>
      <c r="H29" s="773"/>
      <c r="I29" s="773"/>
      <c r="J29" s="773"/>
      <c r="K29" s="943"/>
      <c r="L29" s="944"/>
    </row>
    <row r="30" spans="2:12" ht="20.100000000000001" customHeight="1">
      <c r="B30" s="937" t="s">
        <v>758</v>
      </c>
      <c r="C30" s="937"/>
      <c r="D30" s="939">
        <f>6+D28</f>
        <v>44136</v>
      </c>
      <c r="E30" s="940"/>
      <c r="F30" s="940"/>
      <c r="G30" s="940"/>
      <c r="H30" s="940"/>
      <c r="I30" s="940"/>
      <c r="J30" s="940"/>
      <c r="K30" s="945"/>
      <c r="L30" s="946"/>
    </row>
    <row r="31" spans="2:12" ht="20.100000000000001" customHeight="1">
      <c r="B31" s="774"/>
      <c r="C31" s="774"/>
    </row>
    <row r="32" spans="2:12" ht="39.950000000000003" customHeight="1">
      <c r="B32" s="937" t="s">
        <v>759</v>
      </c>
      <c r="C32" s="937"/>
      <c r="D32" s="627"/>
      <c r="E32" s="775" t="s">
        <v>911</v>
      </c>
      <c r="F32" s="626"/>
      <c r="G32" s="626"/>
      <c r="H32" s="626"/>
      <c r="I32" s="626"/>
      <c r="J32" s="626"/>
      <c r="K32" s="626"/>
      <c r="L32" s="629"/>
    </row>
    <row r="33" spans="2:12" ht="39.950000000000003" customHeight="1">
      <c r="B33" s="817"/>
      <c r="C33" s="817"/>
      <c r="D33" s="631"/>
      <c r="E33" s="775" t="s">
        <v>912</v>
      </c>
      <c r="F33" s="626"/>
      <c r="G33" s="626"/>
      <c r="H33" s="626"/>
      <c r="I33" s="626"/>
      <c r="J33" s="626"/>
      <c r="K33" s="626"/>
      <c r="L33" s="632"/>
    </row>
    <row r="34" spans="2:12" ht="39.950000000000003" customHeight="1">
      <c r="B34" s="817"/>
      <c r="C34" s="817"/>
      <c r="D34" s="631"/>
      <c r="E34" s="775" t="s">
        <v>909</v>
      </c>
      <c r="F34" s="626"/>
      <c r="G34" s="626"/>
      <c r="H34" s="626"/>
      <c r="I34" s="626"/>
      <c r="J34" s="626"/>
      <c r="K34" s="626"/>
      <c r="L34" s="632"/>
    </row>
    <row r="35" spans="2:12" ht="35.25" customHeight="1">
      <c r="B35" s="817"/>
      <c r="C35" s="817"/>
      <c r="D35" s="628"/>
      <c r="E35" s="626"/>
      <c r="F35" s="626"/>
      <c r="G35" s="626"/>
      <c r="H35" s="626"/>
      <c r="I35" s="626"/>
      <c r="J35" s="626"/>
      <c r="K35" s="626"/>
      <c r="L35" s="630"/>
    </row>
    <row r="36" spans="2:12">
      <c r="B36" s="817"/>
      <c r="C36" s="817"/>
    </row>
    <row r="41" spans="2:12" ht="20.100000000000001" customHeight="1">
      <c r="C41" s="935" t="s">
        <v>829</v>
      </c>
      <c r="D41" s="935"/>
      <c r="E41" s="935"/>
      <c r="F41" s="935"/>
      <c r="G41" s="935"/>
      <c r="I41" s="634" t="s">
        <v>760</v>
      </c>
      <c r="K41" s="634" t="s">
        <v>760</v>
      </c>
    </row>
    <row r="42" spans="2:12" ht="15.2" customHeight="1">
      <c r="C42" s="624"/>
      <c r="D42" s="1"/>
      <c r="E42" s="1"/>
      <c r="F42" s="1"/>
      <c r="I42" s="634" t="s">
        <v>830</v>
      </c>
      <c r="J42" s="634"/>
      <c r="K42" s="634" t="s">
        <v>831</v>
      </c>
    </row>
    <row r="43" spans="2:12" ht="18" customHeight="1">
      <c r="C43" s="624" t="s">
        <v>905</v>
      </c>
      <c r="D43" s="1"/>
      <c r="E43" s="1"/>
      <c r="F43" s="1"/>
    </row>
  </sheetData>
  <mergeCells count="25">
    <mergeCell ref="K24:L26"/>
    <mergeCell ref="K28:L30"/>
    <mergeCell ref="B26:C26"/>
    <mergeCell ref="B28:C28"/>
    <mergeCell ref="B30:C30"/>
    <mergeCell ref="D24:J24"/>
    <mergeCell ref="D26:J26"/>
    <mergeCell ref="D28:J28"/>
    <mergeCell ref="B34:C34"/>
    <mergeCell ref="B35:C35"/>
    <mergeCell ref="B36:C36"/>
    <mergeCell ref="C41:G41"/>
    <mergeCell ref="B23:C23"/>
    <mergeCell ref="B32:C32"/>
    <mergeCell ref="B33:C33"/>
    <mergeCell ref="B24:C24"/>
    <mergeCell ref="D30:J30"/>
    <mergeCell ref="B16:K16"/>
    <mergeCell ref="B18:C18"/>
    <mergeCell ref="D18:L18"/>
    <mergeCell ref="B20:C20"/>
    <mergeCell ref="B22:C22"/>
    <mergeCell ref="D20:J20"/>
    <mergeCell ref="D22:J22"/>
    <mergeCell ref="K20:L22"/>
  </mergeCells>
  <printOptions horizontalCentered="1"/>
  <pageMargins left="0.55118110236220474" right="0.55118110236220474" top="0.47244094488188981" bottom="0.11811023622047245" header="0" footer="0"/>
  <pageSetup scale="83" orientation="portrait" horizontalDpi="120" verticalDpi="144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>
  <sheetPr>
    <pageSetUpPr fitToPage="1"/>
  </sheetPr>
  <dimension ref="A3:U54"/>
  <sheetViews>
    <sheetView tabSelected="1" workbookViewId="0">
      <selection activeCell="F12" sqref="F12"/>
    </sheetView>
  </sheetViews>
  <sheetFormatPr baseColWidth="10" defaultRowHeight="12.75"/>
  <cols>
    <col min="1" max="1" width="2.7109375" style="948" customWidth="1"/>
    <col min="2" max="2" width="9.7109375" style="948" customWidth="1"/>
    <col min="3" max="3" width="14.85546875" style="947" customWidth="1"/>
    <col min="4" max="4" width="13.5703125" style="948" bestFit="1" customWidth="1"/>
    <col min="5" max="5" width="20.140625" style="947" customWidth="1"/>
    <col min="6" max="6" width="21.5703125" style="947" customWidth="1"/>
    <col min="7" max="7" width="12.28515625" style="947" customWidth="1"/>
    <col min="8" max="8" width="17.42578125" style="948" customWidth="1"/>
    <col min="9" max="9" width="6.5703125" style="947" bestFit="1" customWidth="1"/>
    <col min="10" max="10" width="15.7109375" style="947" customWidth="1"/>
    <col min="11" max="11" width="13.85546875" style="947" customWidth="1"/>
    <col min="12" max="12" width="6.85546875" style="947" bestFit="1" customWidth="1"/>
    <col min="13" max="16" width="0" style="947" hidden="1" customWidth="1"/>
    <col min="17" max="19" width="11.42578125" style="947"/>
    <col min="20" max="20" width="13.28515625" style="947" bestFit="1" customWidth="1"/>
    <col min="21" max="16384" width="11.42578125" style="947"/>
  </cols>
  <sheetData>
    <row r="3" spans="1:21">
      <c r="B3" s="948" t="s">
        <v>937</v>
      </c>
      <c r="H3" s="948" t="s">
        <v>931</v>
      </c>
    </row>
    <row r="4" spans="1:21">
      <c r="B4" s="948" t="s">
        <v>938</v>
      </c>
      <c r="H4" s="948" t="s">
        <v>932</v>
      </c>
    </row>
    <row r="5" spans="1:21">
      <c r="B5" s="948" t="s">
        <v>939</v>
      </c>
      <c r="D5" s="948" t="s">
        <v>930</v>
      </c>
      <c r="H5" s="948" t="s">
        <v>933</v>
      </c>
    </row>
    <row r="6" spans="1:21" ht="13.5" thickBot="1">
      <c r="B6" s="948" t="s">
        <v>940</v>
      </c>
      <c r="D6" s="948" t="s">
        <v>935</v>
      </c>
      <c r="H6" s="948" t="s">
        <v>936</v>
      </c>
      <c r="K6" s="948" t="s">
        <v>934</v>
      </c>
      <c r="T6" s="976">
        <v>43865</v>
      </c>
    </row>
    <row r="7" spans="1:21">
      <c r="B7" s="974" t="s">
        <v>913</v>
      </c>
      <c r="C7" s="974" t="s">
        <v>914</v>
      </c>
      <c r="D7" s="974" t="s">
        <v>915</v>
      </c>
      <c r="E7" s="974" t="s">
        <v>294</v>
      </c>
      <c r="F7" s="974" t="s">
        <v>2</v>
      </c>
      <c r="G7" s="974" t="s">
        <v>916</v>
      </c>
      <c r="H7" s="974" t="s">
        <v>917</v>
      </c>
      <c r="I7" s="975" t="s">
        <v>918</v>
      </c>
      <c r="J7" s="974" t="s">
        <v>918</v>
      </c>
      <c r="K7" s="974" t="s">
        <v>918</v>
      </c>
      <c r="L7" s="974" t="s">
        <v>918</v>
      </c>
      <c r="M7" s="974" t="s">
        <v>919</v>
      </c>
      <c r="N7" s="974" t="s">
        <v>920</v>
      </c>
      <c r="O7" s="974" t="s">
        <v>921</v>
      </c>
      <c r="P7" s="974" t="s">
        <v>922</v>
      </c>
      <c r="Q7" s="973" t="s">
        <v>941</v>
      </c>
      <c r="R7" s="972"/>
      <c r="S7" s="972"/>
      <c r="T7" s="972"/>
      <c r="U7" s="971"/>
    </row>
    <row r="8" spans="1:21" ht="13.5" thickBot="1">
      <c r="B8" s="969" t="s">
        <v>572</v>
      </c>
      <c r="C8" s="969" t="s">
        <v>923</v>
      </c>
      <c r="D8" s="969"/>
      <c r="E8" s="969"/>
      <c r="F8" s="969"/>
      <c r="G8" s="969" t="s">
        <v>924</v>
      </c>
      <c r="H8" s="969"/>
      <c r="I8" s="970" t="s">
        <v>925</v>
      </c>
      <c r="J8" s="969" t="s">
        <v>18</v>
      </c>
      <c r="K8" s="969" t="s">
        <v>926</v>
      </c>
      <c r="L8" s="969" t="s">
        <v>927</v>
      </c>
      <c r="M8" s="969" t="s">
        <v>928</v>
      </c>
      <c r="N8" s="969" t="s">
        <v>929</v>
      </c>
      <c r="O8" s="969" t="s">
        <v>929</v>
      </c>
      <c r="P8" s="969" t="s">
        <v>929</v>
      </c>
      <c r="Q8" s="968"/>
      <c r="R8" s="967"/>
      <c r="S8" s="967"/>
      <c r="T8" s="967"/>
      <c r="U8" s="966"/>
    </row>
    <row r="9" spans="1:21" ht="33" customHeight="1">
      <c r="A9" s="948">
        <v>1</v>
      </c>
      <c r="B9" s="965"/>
      <c r="C9" s="963"/>
      <c r="D9" s="964"/>
      <c r="E9" s="963"/>
      <c r="F9" s="963"/>
      <c r="G9" s="963"/>
      <c r="H9" s="964"/>
      <c r="I9" s="963"/>
      <c r="J9" s="963"/>
      <c r="K9" s="963"/>
      <c r="L9" s="963"/>
      <c r="M9" s="963"/>
      <c r="N9" s="963"/>
      <c r="O9" s="963"/>
      <c r="P9" s="963"/>
      <c r="Q9" s="962"/>
      <c r="R9" s="962"/>
      <c r="S9" s="962"/>
      <c r="T9" s="962"/>
      <c r="U9" s="961"/>
    </row>
    <row r="10" spans="1:21" ht="33" customHeight="1">
      <c r="A10" s="948">
        <f>1+A9</f>
        <v>2</v>
      </c>
      <c r="B10" s="960"/>
      <c r="C10" s="958"/>
      <c r="D10" s="959"/>
      <c r="E10" s="958"/>
      <c r="F10" s="958"/>
      <c r="G10" s="958"/>
      <c r="H10" s="959"/>
      <c r="I10" s="958"/>
      <c r="J10" s="958"/>
      <c r="K10" s="958"/>
      <c r="L10" s="958"/>
      <c r="M10" s="958"/>
      <c r="N10" s="958"/>
      <c r="O10" s="958"/>
      <c r="P10" s="958"/>
      <c r="Q10" s="957"/>
      <c r="R10" s="957"/>
      <c r="S10" s="957"/>
      <c r="T10" s="957"/>
      <c r="U10" s="956"/>
    </row>
    <row r="11" spans="1:21" ht="33" customHeight="1">
      <c r="A11" s="948">
        <f>1+A10</f>
        <v>3</v>
      </c>
      <c r="B11" s="960"/>
      <c r="C11" s="958"/>
      <c r="D11" s="959"/>
      <c r="E11" s="958"/>
      <c r="F11" s="958"/>
      <c r="G11" s="958"/>
      <c r="H11" s="959"/>
      <c r="I11" s="958"/>
      <c r="J11" s="958"/>
      <c r="K11" s="958"/>
      <c r="L11" s="958"/>
      <c r="M11" s="958"/>
      <c r="N11" s="958"/>
      <c r="O11" s="958"/>
      <c r="P11" s="958"/>
      <c r="Q11" s="957"/>
      <c r="R11" s="957"/>
      <c r="S11" s="957"/>
      <c r="T11" s="957"/>
      <c r="U11" s="956"/>
    </row>
    <row r="12" spans="1:21" ht="33" customHeight="1">
      <c r="A12" s="948">
        <f>1+A11</f>
        <v>4</v>
      </c>
      <c r="B12" s="960"/>
      <c r="C12" s="958"/>
      <c r="D12" s="959"/>
      <c r="E12" s="958"/>
      <c r="F12" s="958"/>
      <c r="G12" s="958"/>
      <c r="H12" s="959"/>
      <c r="I12" s="958"/>
      <c r="J12" s="958"/>
      <c r="K12" s="958"/>
      <c r="L12" s="958"/>
      <c r="M12" s="958"/>
      <c r="N12" s="958"/>
      <c r="O12" s="958"/>
      <c r="P12" s="958"/>
      <c r="Q12" s="957"/>
      <c r="R12" s="957"/>
      <c r="S12" s="957"/>
      <c r="T12" s="957"/>
      <c r="U12" s="956"/>
    </row>
    <row r="13" spans="1:21" ht="33" customHeight="1">
      <c r="A13" s="948">
        <f>1+A12</f>
        <v>5</v>
      </c>
      <c r="B13" s="960"/>
      <c r="C13" s="958"/>
      <c r="D13" s="959"/>
      <c r="E13" s="958"/>
      <c r="F13" s="958"/>
      <c r="G13" s="958"/>
      <c r="H13" s="959"/>
      <c r="I13" s="958"/>
      <c r="J13" s="958"/>
      <c r="K13" s="958"/>
      <c r="L13" s="958"/>
      <c r="M13" s="958"/>
      <c r="N13" s="958"/>
      <c r="O13" s="958"/>
      <c r="P13" s="958"/>
      <c r="Q13" s="957"/>
      <c r="R13" s="957"/>
      <c r="S13" s="957"/>
      <c r="T13" s="957"/>
      <c r="U13" s="956"/>
    </row>
    <row r="14" spans="1:21" ht="33" customHeight="1">
      <c r="A14" s="948">
        <f>1+A13</f>
        <v>6</v>
      </c>
      <c r="B14" s="960"/>
      <c r="C14" s="958"/>
      <c r="D14" s="959"/>
      <c r="E14" s="958"/>
      <c r="F14" s="958"/>
      <c r="G14" s="958"/>
      <c r="H14" s="959"/>
      <c r="I14" s="958"/>
      <c r="J14" s="958"/>
      <c r="K14" s="958"/>
      <c r="L14" s="958"/>
      <c r="M14" s="958"/>
      <c r="N14" s="958"/>
      <c r="O14" s="958"/>
      <c r="P14" s="958"/>
      <c r="Q14" s="957"/>
      <c r="R14" s="957"/>
      <c r="S14" s="957"/>
      <c r="T14" s="957"/>
      <c r="U14" s="956"/>
    </row>
    <row r="15" spans="1:21" ht="33" customHeight="1">
      <c r="A15" s="948">
        <f>1+A14</f>
        <v>7</v>
      </c>
      <c r="B15" s="960"/>
      <c r="C15" s="958"/>
      <c r="D15" s="959"/>
      <c r="E15" s="958"/>
      <c r="F15" s="958"/>
      <c r="G15" s="958"/>
      <c r="H15" s="959"/>
      <c r="I15" s="958"/>
      <c r="J15" s="958"/>
      <c r="K15" s="958"/>
      <c r="L15" s="958"/>
      <c r="M15" s="958"/>
      <c r="N15" s="958"/>
      <c r="O15" s="958"/>
      <c r="P15" s="958"/>
      <c r="Q15" s="957"/>
      <c r="R15" s="957"/>
      <c r="S15" s="957"/>
      <c r="T15" s="957"/>
      <c r="U15" s="956"/>
    </row>
    <row r="16" spans="1:21" ht="33" customHeight="1">
      <c r="A16" s="948">
        <f>1+A15</f>
        <v>8</v>
      </c>
      <c r="B16" s="960"/>
      <c r="C16" s="958"/>
      <c r="D16" s="959"/>
      <c r="E16" s="958"/>
      <c r="F16" s="958"/>
      <c r="G16" s="958"/>
      <c r="H16" s="959"/>
      <c r="I16" s="958"/>
      <c r="J16" s="958"/>
      <c r="K16" s="958"/>
      <c r="L16" s="958"/>
      <c r="M16" s="958"/>
      <c r="N16" s="958"/>
      <c r="O16" s="958"/>
      <c r="P16" s="958"/>
      <c r="Q16" s="957"/>
      <c r="R16" s="957"/>
      <c r="S16" s="957"/>
      <c r="T16" s="957"/>
      <c r="U16" s="956"/>
    </row>
    <row r="17" spans="1:21" ht="33" customHeight="1">
      <c r="A17" s="948">
        <f>1+A16</f>
        <v>9</v>
      </c>
      <c r="B17" s="960"/>
      <c r="C17" s="958"/>
      <c r="D17" s="959"/>
      <c r="E17" s="958"/>
      <c r="F17" s="958"/>
      <c r="G17" s="958"/>
      <c r="H17" s="959"/>
      <c r="I17" s="958"/>
      <c r="J17" s="958"/>
      <c r="K17" s="958"/>
      <c r="L17" s="958"/>
      <c r="M17" s="958"/>
      <c r="N17" s="958"/>
      <c r="O17" s="958"/>
      <c r="P17" s="958"/>
      <c r="Q17" s="957"/>
      <c r="R17" s="957"/>
      <c r="S17" s="957"/>
      <c r="T17" s="957"/>
      <c r="U17" s="956"/>
    </row>
    <row r="18" spans="1:21" ht="33" customHeight="1">
      <c r="A18" s="948">
        <f>1+A17</f>
        <v>10</v>
      </c>
      <c r="B18" s="960"/>
      <c r="C18" s="958"/>
      <c r="D18" s="959"/>
      <c r="E18" s="958"/>
      <c r="F18" s="958"/>
      <c r="G18" s="958"/>
      <c r="H18" s="959"/>
      <c r="I18" s="958"/>
      <c r="J18" s="958"/>
      <c r="K18" s="958"/>
      <c r="L18" s="958"/>
      <c r="M18" s="958"/>
      <c r="N18" s="958"/>
      <c r="O18" s="958"/>
      <c r="P18" s="958"/>
      <c r="Q18" s="957"/>
      <c r="R18" s="957"/>
      <c r="S18" s="957"/>
      <c r="T18" s="957"/>
      <c r="U18" s="956"/>
    </row>
    <row r="19" spans="1:21" ht="33" customHeight="1">
      <c r="A19" s="948">
        <f>1+A18</f>
        <v>11</v>
      </c>
      <c r="B19" s="960"/>
      <c r="C19" s="958"/>
      <c r="D19" s="959"/>
      <c r="E19" s="958"/>
      <c r="F19" s="958"/>
      <c r="G19" s="958"/>
      <c r="H19" s="959"/>
      <c r="I19" s="958"/>
      <c r="J19" s="958"/>
      <c r="K19" s="958"/>
      <c r="L19" s="958"/>
      <c r="M19" s="958"/>
      <c r="N19" s="958"/>
      <c r="O19" s="958"/>
      <c r="P19" s="958"/>
      <c r="Q19" s="957"/>
      <c r="R19" s="957"/>
      <c r="S19" s="957"/>
      <c r="T19" s="957"/>
      <c r="U19" s="956"/>
    </row>
    <row r="20" spans="1:21" ht="33" customHeight="1">
      <c r="A20" s="948">
        <f>1+A19</f>
        <v>12</v>
      </c>
      <c r="B20" s="960"/>
      <c r="C20" s="958"/>
      <c r="D20" s="959"/>
      <c r="E20" s="958"/>
      <c r="F20" s="958"/>
      <c r="G20" s="958"/>
      <c r="H20" s="959"/>
      <c r="I20" s="958"/>
      <c r="J20" s="958"/>
      <c r="K20" s="958"/>
      <c r="L20" s="958"/>
      <c r="M20" s="958"/>
      <c r="N20" s="958"/>
      <c r="O20" s="958"/>
      <c r="P20" s="958"/>
      <c r="Q20" s="957"/>
      <c r="R20" s="957"/>
      <c r="S20" s="957"/>
      <c r="T20" s="957"/>
      <c r="U20" s="956"/>
    </row>
    <row r="21" spans="1:21" ht="33" customHeight="1">
      <c r="A21" s="948">
        <f>1+A20</f>
        <v>13</v>
      </c>
      <c r="B21" s="960"/>
      <c r="C21" s="958"/>
      <c r="D21" s="959"/>
      <c r="E21" s="958"/>
      <c r="F21" s="958"/>
      <c r="G21" s="958"/>
      <c r="H21" s="959"/>
      <c r="I21" s="958"/>
      <c r="J21" s="958"/>
      <c r="K21" s="958"/>
      <c r="L21" s="958"/>
      <c r="M21" s="958"/>
      <c r="N21" s="958"/>
      <c r="O21" s="958"/>
      <c r="P21" s="958"/>
      <c r="Q21" s="957"/>
      <c r="R21" s="957"/>
      <c r="S21" s="957"/>
      <c r="T21" s="957"/>
      <c r="U21" s="956"/>
    </row>
    <row r="22" spans="1:21" ht="33" customHeight="1">
      <c r="A22" s="948">
        <f>1+A21</f>
        <v>14</v>
      </c>
      <c r="B22" s="960"/>
      <c r="C22" s="958"/>
      <c r="D22" s="959"/>
      <c r="E22" s="958"/>
      <c r="F22" s="958"/>
      <c r="G22" s="958"/>
      <c r="H22" s="959"/>
      <c r="I22" s="958"/>
      <c r="J22" s="958"/>
      <c r="K22" s="958"/>
      <c r="L22" s="958"/>
      <c r="M22" s="958"/>
      <c r="N22" s="958"/>
      <c r="O22" s="958"/>
      <c r="P22" s="958"/>
      <c r="Q22" s="957"/>
      <c r="R22" s="957"/>
      <c r="S22" s="957"/>
      <c r="T22" s="957"/>
      <c r="U22" s="956"/>
    </row>
    <row r="23" spans="1:21" ht="33" customHeight="1">
      <c r="A23" s="948">
        <f>1+A22</f>
        <v>15</v>
      </c>
      <c r="B23" s="960"/>
      <c r="C23" s="958"/>
      <c r="D23" s="959"/>
      <c r="E23" s="958"/>
      <c r="F23" s="958"/>
      <c r="G23" s="958"/>
      <c r="H23" s="959"/>
      <c r="I23" s="958"/>
      <c r="J23" s="958"/>
      <c r="K23" s="958"/>
      <c r="L23" s="958"/>
      <c r="M23" s="958"/>
      <c r="N23" s="958"/>
      <c r="O23" s="958"/>
      <c r="P23" s="958"/>
      <c r="Q23" s="957"/>
      <c r="R23" s="957"/>
      <c r="S23" s="957"/>
      <c r="T23" s="957"/>
      <c r="U23" s="956"/>
    </row>
    <row r="24" spans="1:21" ht="33" customHeight="1">
      <c r="A24" s="948">
        <f>1+A23</f>
        <v>16</v>
      </c>
      <c r="B24" s="960"/>
      <c r="C24" s="958"/>
      <c r="D24" s="959"/>
      <c r="E24" s="958"/>
      <c r="F24" s="958"/>
      <c r="G24" s="958"/>
      <c r="H24" s="959"/>
      <c r="I24" s="958"/>
      <c r="J24" s="958"/>
      <c r="K24" s="958"/>
      <c r="L24" s="958"/>
      <c r="M24" s="958"/>
      <c r="N24" s="958"/>
      <c r="O24" s="958"/>
      <c r="P24" s="958"/>
      <c r="Q24" s="957"/>
      <c r="R24" s="957"/>
      <c r="S24" s="957"/>
      <c r="T24" s="957"/>
      <c r="U24" s="956"/>
    </row>
    <row r="25" spans="1:21" ht="33" customHeight="1">
      <c r="A25" s="948">
        <f>1+A24</f>
        <v>17</v>
      </c>
      <c r="B25" s="960"/>
      <c r="C25" s="958"/>
      <c r="D25" s="959"/>
      <c r="E25" s="958"/>
      <c r="F25" s="958"/>
      <c r="G25" s="958"/>
      <c r="H25" s="959"/>
      <c r="I25" s="958"/>
      <c r="J25" s="958"/>
      <c r="K25" s="958"/>
      <c r="L25" s="958"/>
      <c r="M25" s="958"/>
      <c r="N25" s="958"/>
      <c r="O25" s="958"/>
      <c r="P25" s="958"/>
      <c r="Q25" s="957"/>
      <c r="R25" s="957"/>
      <c r="S25" s="957"/>
      <c r="T25" s="957"/>
      <c r="U25" s="956"/>
    </row>
    <row r="26" spans="1:21" ht="33" customHeight="1">
      <c r="A26" s="948">
        <f>1+A25</f>
        <v>18</v>
      </c>
      <c r="B26" s="960"/>
      <c r="C26" s="958"/>
      <c r="D26" s="959"/>
      <c r="E26" s="958"/>
      <c r="F26" s="958"/>
      <c r="G26" s="958"/>
      <c r="H26" s="959"/>
      <c r="I26" s="958"/>
      <c r="J26" s="958"/>
      <c r="K26" s="958"/>
      <c r="L26" s="958"/>
      <c r="M26" s="958"/>
      <c r="N26" s="958"/>
      <c r="O26" s="958"/>
      <c r="P26" s="958"/>
      <c r="Q26" s="957"/>
      <c r="R26" s="957"/>
      <c r="S26" s="957"/>
      <c r="T26" s="957"/>
      <c r="U26" s="956"/>
    </row>
    <row r="27" spans="1:21" ht="33" customHeight="1">
      <c r="A27" s="948">
        <f>1+A26</f>
        <v>19</v>
      </c>
      <c r="B27" s="960"/>
      <c r="C27" s="958"/>
      <c r="D27" s="959"/>
      <c r="E27" s="958"/>
      <c r="F27" s="958"/>
      <c r="G27" s="958"/>
      <c r="H27" s="959"/>
      <c r="I27" s="958"/>
      <c r="J27" s="958"/>
      <c r="K27" s="958"/>
      <c r="L27" s="958"/>
      <c r="M27" s="958"/>
      <c r="N27" s="958"/>
      <c r="O27" s="958"/>
      <c r="P27" s="958"/>
      <c r="Q27" s="957"/>
      <c r="R27" s="957"/>
      <c r="S27" s="957"/>
      <c r="T27" s="957"/>
      <c r="U27" s="956"/>
    </row>
    <row r="28" spans="1:21" ht="33" customHeight="1">
      <c r="A28" s="948">
        <f>1+A27</f>
        <v>20</v>
      </c>
      <c r="B28" s="960"/>
      <c r="C28" s="958"/>
      <c r="D28" s="959"/>
      <c r="E28" s="958"/>
      <c r="F28" s="958"/>
      <c r="G28" s="958"/>
      <c r="H28" s="959"/>
      <c r="I28" s="958"/>
      <c r="J28" s="958"/>
      <c r="K28" s="958"/>
      <c r="L28" s="958"/>
      <c r="M28" s="958"/>
      <c r="N28" s="958"/>
      <c r="O28" s="958"/>
      <c r="P28" s="958"/>
      <c r="Q28" s="957"/>
      <c r="R28" s="957"/>
      <c r="S28" s="957"/>
      <c r="T28" s="957"/>
      <c r="U28" s="956"/>
    </row>
    <row r="29" spans="1:21" ht="30" customHeight="1">
      <c r="A29" s="948">
        <f>1+A28</f>
        <v>21</v>
      </c>
      <c r="B29" s="960"/>
      <c r="C29" s="958"/>
      <c r="D29" s="959"/>
      <c r="E29" s="958"/>
      <c r="F29" s="958"/>
      <c r="G29" s="958"/>
      <c r="H29" s="959"/>
      <c r="I29" s="958"/>
      <c r="J29" s="958"/>
      <c r="K29" s="958"/>
      <c r="L29" s="958"/>
      <c r="M29" s="958"/>
      <c r="N29" s="958"/>
      <c r="O29" s="958"/>
      <c r="P29" s="958"/>
      <c r="Q29" s="957"/>
      <c r="R29" s="957"/>
      <c r="S29" s="957"/>
      <c r="T29" s="957"/>
      <c r="U29" s="956"/>
    </row>
    <row r="30" spans="1:21" ht="30" customHeight="1">
      <c r="A30" s="948">
        <f>1+A29</f>
        <v>22</v>
      </c>
      <c r="B30" s="960"/>
      <c r="C30" s="958"/>
      <c r="D30" s="959"/>
      <c r="E30" s="958"/>
      <c r="F30" s="958"/>
      <c r="G30" s="958"/>
      <c r="H30" s="959"/>
      <c r="I30" s="958"/>
      <c r="J30" s="958"/>
      <c r="K30" s="958"/>
      <c r="L30" s="958"/>
      <c r="M30" s="958"/>
      <c r="N30" s="958"/>
      <c r="O30" s="958"/>
      <c r="P30" s="958"/>
      <c r="Q30" s="957"/>
      <c r="R30" s="957"/>
      <c r="S30" s="957"/>
      <c r="T30" s="957"/>
      <c r="U30" s="956"/>
    </row>
    <row r="31" spans="1:21" ht="30" customHeight="1">
      <c r="A31" s="948">
        <f>1+A30</f>
        <v>23</v>
      </c>
      <c r="B31" s="960"/>
      <c r="C31" s="958"/>
      <c r="D31" s="959"/>
      <c r="E31" s="958"/>
      <c r="F31" s="958"/>
      <c r="G31" s="958"/>
      <c r="H31" s="959"/>
      <c r="I31" s="958"/>
      <c r="J31" s="958"/>
      <c r="K31" s="958"/>
      <c r="L31" s="958"/>
      <c r="M31" s="958"/>
      <c r="N31" s="958"/>
      <c r="O31" s="958"/>
      <c r="P31" s="958"/>
      <c r="Q31" s="957"/>
      <c r="R31" s="957"/>
      <c r="S31" s="957"/>
      <c r="T31" s="957"/>
      <c r="U31" s="956"/>
    </row>
    <row r="32" spans="1:21" ht="30" customHeight="1">
      <c r="A32" s="948">
        <f>1+A31</f>
        <v>24</v>
      </c>
      <c r="B32" s="960"/>
      <c r="C32" s="958"/>
      <c r="D32" s="959"/>
      <c r="E32" s="958"/>
      <c r="F32" s="958"/>
      <c r="G32" s="958"/>
      <c r="H32" s="959"/>
      <c r="I32" s="958"/>
      <c r="J32" s="958"/>
      <c r="K32" s="958"/>
      <c r="L32" s="958"/>
      <c r="M32" s="958"/>
      <c r="N32" s="958"/>
      <c r="O32" s="958"/>
      <c r="P32" s="958"/>
      <c r="Q32" s="957"/>
      <c r="R32" s="957"/>
      <c r="S32" s="957"/>
      <c r="T32" s="957"/>
      <c r="U32" s="956"/>
    </row>
    <row r="33" spans="1:21" ht="30" customHeight="1">
      <c r="A33" s="948">
        <f>1+A32</f>
        <v>25</v>
      </c>
      <c r="B33" s="960"/>
      <c r="C33" s="958"/>
      <c r="D33" s="959"/>
      <c r="E33" s="958"/>
      <c r="F33" s="958"/>
      <c r="G33" s="958"/>
      <c r="H33" s="959"/>
      <c r="I33" s="958"/>
      <c r="J33" s="958"/>
      <c r="K33" s="958"/>
      <c r="L33" s="958"/>
      <c r="M33" s="958"/>
      <c r="N33" s="958"/>
      <c r="O33" s="958"/>
      <c r="P33" s="958"/>
      <c r="Q33" s="957"/>
      <c r="R33" s="957"/>
      <c r="S33" s="957"/>
      <c r="T33" s="957"/>
      <c r="U33" s="956"/>
    </row>
    <row r="34" spans="1:21" ht="30" customHeight="1">
      <c r="A34" s="948">
        <f>1+A33</f>
        <v>26</v>
      </c>
      <c r="B34" s="960"/>
      <c r="C34" s="958"/>
      <c r="D34" s="959"/>
      <c r="E34" s="958"/>
      <c r="F34" s="958"/>
      <c r="G34" s="958"/>
      <c r="H34" s="959"/>
      <c r="I34" s="958"/>
      <c r="J34" s="958"/>
      <c r="K34" s="958"/>
      <c r="L34" s="958"/>
      <c r="M34" s="958"/>
      <c r="N34" s="958"/>
      <c r="O34" s="958"/>
      <c r="P34" s="958"/>
      <c r="Q34" s="957"/>
      <c r="R34" s="957"/>
      <c r="S34" s="957"/>
      <c r="T34" s="957"/>
      <c r="U34" s="956"/>
    </row>
    <row r="35" spans="1:21" ht="30" customHeight="1">
      <c r="A35" s="948">
        <f>1+A34</f>
        <v>27</v>
      </c>
      <c r="B35" s="960"/>
      <c r="C35" s="958"/>
      <c r="D35" s="959"/>
      <c r="E35" s="958"/>
      <c r="F35" s="958"/>
      <c r="G35" s="958"/>
      <c r="H35" s="959"/>
      <c r="I35" s="958"/>
      <c r="J35" s="958"/>
      <c r="K35" s="958"/>
      <c r="L35" s="958"/>
      <c r="M35" s="958"/>
      <c r="N35" s="958"/>
      <c r="O35" s="958"/>
      <c r="P35" s="958"/>
      <c r="Q35" s="957"/>
      <c r="R35" s="957"/>
      <c r="S35" s="957"/>
      <c r="T35" s="957"/>
      <c r="U35" s="956"/>
    </row>
    <row r="36" spans="1:21" ht="30" customHeight="1">
      <c r="B36" s="960"/>
      <c r="C36" s="958"/>
      <c r="D36" s="959"/>
      <c r="E36" s="958"/>
      <c r="F36" s="958"/>
      <c r="G36" s="958"/>
      <c r="H36" s="959"/>
      <c r="I36" s="958"/>
      <c r="J36" s="958"/>
      <c r="K36" s="958"/>
      <c r="L36" s="958"/>
      <c r="M36" s="958"/>
      <c r="N36" s="958"/>
      <c r="O36" s="958"/>
      <c r="P36" s="958"/>
      <c r="Q36" s="957"/>
      <c r="R36" s="957"/>
      <c r="S36" s="957"/>
      <c r="T36" s="957"/>
      <c r="U36" s="956"/>
    </row>
    <row r="37" spans="1:21" ht="30" customHeight="1">
      <c r="B37" s="960"/>
      <c r="C37" s="958"/>
      <c r="D37" s="959"/>
      <c r="E37" s="958"/>
      <c r="F37" s="958"/>
      <c r="G37" s="958"/>
      <c r="H37" s="959"/>
      <c r="I37" s="958"/>
      <c r="J37" s="958"/>
      <c r="K37" s="958"/>
      <c r="L37" s="958"/>
      <c r="M37" s="958"/>
      <c r="N37" s="958"/>
      <c r="O37" s="958"/>
      <c r="P37" s="958"/>
      <c r="Q37" s="957"/>
      <c r="R37" s="957"/>
      <c r="S37" s="957"/>
      <c r="T37" s="957"/>
      <c r="U37" s="956"/>
    </row>
    <row r="38" spans="1:21" ht="30" customHeight="1">
      <c r="B38" s="960"/>
      <c r="C38" s="958"/>
      <c r="D38" s="959"/>
      <c r="E38" s="958"/>
      <c r="F38" s="958"/>
      <c r="G38" s="958"/>
      <c r="H38" s="959"/>
      <c r="I38" s="958"/>
      <c r="J38" s="958"/>
      <c r="K38" s="958"/>
      <c r="L38" s="958"/>
      <c r="M38" s="958"/>
      <c r="N38" s="958"/>
      <c r="O38" s="958"/>
      <c r="P38" s="958"/>
      <c r="Q38" s="957"/>
      <c r="R38" s="957"/>
      <c r="S38" s="957"/>
      <c r="T38" s="957"/>
      <c r="U38" s="956"/>
    </row>
    <row r="39" spans="1:21" ht="30" customHeight="1">
      <c r="B39" s="960"/>
      <c r="C39" s="958"/>
      <c r="D39" s="959"/>
      <c r="E39" s="958"/>
      <c r="F39" s="958"/>
      <c r="G39" s="958"/>
      <c r="H39" s="959"/>
      <c r="I39" s="958"/>
      <c r="J39" s="958"/>
      <c r="K39" s="958"/>
      <c r="L39" s="958"/>
      <c r="M39" s="958"/>
      <c r="N39" s="958"/>
      <c r="O39" s="958"/>
      <c r="P39" s="958"/>
      <c r="Q39" s="957"/>
      <c r="R39" s="957"/>
      <c r="S39" s="957"/>
      <c r="T39" s="957"/>
      <c r="U39" s="956"/>
    </row>
    <row r="40" spans="1:21" ht="30" customHeight="1">
      <c r="B40" s="960"/>
      <c r="C40" s="958"/>
      <c r="D40" s="959"/>
      <c r="E40" s="958"/>
      <c r="F40" s="958"/>
      <c r="G40" s="958"/>
      <c r="H40" s="959"/>
      <c r="I40" s="958"/>
      <c r="J40" s="958"/>
      <c r="K40" s="958"/>
      <c r="L40" s="958"/>
      <c r="M40" s="958"/>
      <c r="N40" s="958"/>
      <c r="O40" s="958"/>
      <c r="P40" s="958"/>
      <c r="Q40" s="957"/>
      <c r="R40" s="957"/>
      <c r="S40" s="957"/>
      <c r="T40" s="957"/>
      <c r="U40" s="956"/>
    </row>
    <row r="41" spans="1:21" ht="30" customHeight="1">
      <c r="B41" s="960"/>
      <c r="C41" s="958"/>
      <c r="D41" s="959"/>
      <c r="E41" s="958"/>
      <c r="F41" s="958"/>
      <c r="G41" s="958"/>
      <c r="H41" s="959"/>
      <c r="I41" s="958"/>
      <c r="J41" s="958"/>
      <c r="K41" s="958"/>
      <c r="L41" s="958"/>
      <c r="M41" s="958"/>
      <c r="N41" s="958"/>
      <c r="O41" s="958"/>
      <c r="P41" s="958"/>
      <c r="Q41" s="957"/>
      <c r="R41" s="957"/>
      <c r="S41" s="957"/>
      <c r="T41" s="957"/>
      <c r="U41" s="956"/>
    </row>
    <row r="42" spans="1:21" ht="30" customHeight="1">
      <c r="B42" s="960"/>
      <c r="C42" s="958"/>
      <c r="D42" s="959"/>
      <c r="E42" s="958"/>
      <c r="F42" s="958"/>
      <c r="G42" s="958"/>
      <c r="H42" s="959"/>
      <c r="I42" s="958"/>
      <c r="J42" s="958"/>
      <c r="K42" s="958"/>
      <c r="L42" s="958"/>
      <c r="M42" s="958"/>
      <c r="N42" s="958"/>
      <c r="O42" s="958"/>
      <c r="P42" s="958"/>
      <c r="Q42" s="957"/>
      <c r="R42" s="957"/>
      <c r="S42" s="957"/>
      <c r="T42" s="957"/>
      <c r="U42" s="956"/>
    </row>
    <row r="43" spans="1:21" ht="30" customHeight="1">
      <c r="B43" s="960"/>
      <c r="C43" s="958"/>
      <c r="D43" s="959"/>
      <c r="E43" s="958"/>
      <c r="F43" s="958"/>
      <c r="G43" s="958"/>
      <c r="H43" s="959"/>
      <c r="I43" s="958"/>
      <c r="J43" s="958"/>
      <c r="K43" s="958"/>
      <c r="L43" s="958"/>
      <c r="M43" s="958"/>
      <c r="N43" s="958"/>
      <c r="O43" s="958"/>
      <c r="P43" s="958"/>
      <c r="Q43" s="957"/>
      <c r="R43" s="957"/>
      <c r="S43" s="957"/>
      <c r="T43" s="957"/>
      <c r="U43" s="956"/>
    </row>
    <row r="44" spans="1:21" ht="30" customHeight="1">
      <c r="B44" s="960"/>
      <c r="C44" s="958"/>
      <c r="D44" s="959"/>
      <c r="E44" s="958"/>
      <c r="F44" s="958"/>
      <c r="G44" s="958"/>
      <c r="H44" s="959"/>
      <c r="I44" s="958"/>
      <c r="J44" s="958"/>
      <c r="K44" s="958"/>
      <c r="L44" s="958"/>
      <c r="M44" s="958"/>
      <c r="N44" s="958"/>
      <c r="O44" s="958"/>
      <c r="P44" s="958"/>
      <c r="Q44" s="957"/>
      <c r="R44" s="957"/>
      <c r="S44" s="957"/>
      <c r="T44" s="957"/>
      <c r="U44" s="956"/>
    </row>
    <row r="45" spans="1:21" ht="30" customHeight="1">
      <c r="B45" s="960"/>
      <c r="C45" s="958"/>
      <c r="D45" s="959"/>
      <c r="E45" s="958"/>
      <c r="F45" s="958"/>
      <c r="G45" s="958"/>
      <c r="H45" s="959"/>
      <c r="I45" s="958"/>
      <c r="J45" s="958"/>
      <c r="K45" s="958"/>
      <c r="L45" s="958"/>
      <c r="M45" s="958"/>
      <c r="N45" s="958"/>
      <c r="O45" s="958"/>
      <c r="P45" s="958"/>
      <c r="Q45" s="957"/>
      <c r="R45" s="957"/>
      <c r="S45" s="957"/>
      <c r="T45" s="957"/>
      <c r="U45" s="956"/>
    </row>
    <row r="46" spans="1:21" ht="30" customHeight="1">
      <c r="B46" s="960"/>
      <c r="C46" s="958"/>
      <c r="D46" s="959"/>
      <c r="E46" s="958"/>
      <c r="F46" s="958"/>
      <c r="G46" s="958"/>
      <c r="H46" s="959"/>
      <c r="I46" s="958"/>
      <c r="J46" s="958"/>
      <c r="K46" s="958"/>
      <c r="L46" s="958"/>
      <c r="M46" s="958"/>
      <c r="N46" s="958"/>
      <c r="O46" s="958"/>
      <c r="P46" s="958"/>
      <c r="Q46" s="957"/>
      <c r="R46" s="957"/>
      <c r="S46" s="957"/>
      <c r="T46" s="957"/>
      <c r="U46" s="956"/>
    </row>
    <row r="47" spans="1:21" ht="30" customHeight="1">
      <c r="B47" s="960"/>
      <c r="C47" s="958"/>
      <c r="D47" s="959"/>
      <c r="E47" s="958"/>
      <c r="F47" s="958"/>
      <c r="G47" s="958"/>
      <c r="H47" s="959"/>
      <c r="I47" s="958"/>
      <c r="J47" s="958"/>
      <c r="K47" s="958"/>
      <c r="L47" s="958"/>
      <c r="M47" s="958"/>
      <c r="N47" s="958"/>
      <c r="O47" s="958"/>
      <c r="P47" s="958"/>
      <c r="Q47" s="957"/>
      <c r="R47" s="957"/>
      <c r="S47" s="957"/>
      <c r="T47" s="957"/>
      <c r="U47" s="956"/>
    </row>
    <row r="48" spans="1:21" ht="30" customHeight="1">
      <c r="B48" s="960"/>
      <c r="C48" s="958"/>
      <c r="D48" s="959"/>
      <c r="E48" s="958"/>
      <c r="F48" s="958"/>
      <c r="G48" s="958"/>
      <c r="H48" s="959"/>
      <c r="I48" s="958"/>
      <c r="J48" s="958"/>
      <c r="K48" s="958"/>
      <c r="L48" s="958"/>
      <c r="M48" s="958"/>
      <c r="N48" s="958"/>
      <c r="O48" s="958"/>
      <c r="P48" s="958"/>
      <c r="Q48" s="957"/>
      <c r="R48" s="957"/>
      <c r="S48" s="957"/>
      <c r="T48" s="957"/>
      <c r="U48" s="956"/>
    </row>
    <row r="49" spans="2:21" s="947" customFormat="1" ht="30" customHeight="1">
      <c r="B49" s="960"/>
      <c r="C49" s="958"/>
      <c r="D49" s="959"/>
      <c r="E49" s="958"/>
      <c r="F49" s="958"/>
      <c r="G49" s="958"/>
      <c r="H49" s="959"/>
      <c r="I49" s="958"/>
      <c r="J49" s="958"/>
      <c r="K49" s="958"/>
      <c r="L49" s="958"/>
      <c r="M49" s="958"/>
      <c r="N49" s="958"/>
      <c r="O49" s="958"/>
      <c r="P49" s="958"/>
      <c r="Q49" s="957"/>
      <c r="R49" s="957"/>
      <c r="S49" s="957"/>
      <c r="T49" s="957"/>
      <c r="U49" s="956"/>
    </row>
    <row r="50" spans="2:21" s="947" customFormat="1" ht="30" customHeight="1">
      <c r="B50" s="960"/>
      <c r="C50" s="958"/>
      <c r="D50" s="959"/>
      <c r="E50" s="958"/>
      <c r="F50" s="958"/>
      <c r="G50" s="958"/>
      <c r="H50" s="959"/>
      <c r="I50" s="958"/>
      <c r="J50" s="958"/>
      <c r="K50" s="958"/>
      <c r="L50" s="958"/>
      <c r="M50" s="958"/>
      <c r="N50" s="958"/>
      <c r="O50" s="958"/>
      <c r="P50" s="958"/>
      <c r="Q50" s="957"/>
      <c r="R50" s="957"/>
      <c r="S50" s="957"/>
      <c r="T50" s="957"/>
      <c r="U50" s="956"/>
    </row>
    <row r="51" spans="2:21" s="947" customFormat="1" ht="30" customHeight="1" thickBot="1">
      <c r="B51" s="955"/>
      <c r="C51" s="953"/>
      <c r="D51" s="954"/>
      <c r="E51" s="953"/>
      <c r="F51" s="953"/>
      <c r="G51" s="953"/>
      <c r="H51" s="954"/>
      <c r="I51" s="953"/>
      <c r="J51" s="953"/>
      <c r="K51" s="953"/>
      <c r="L51" s="953"/>
      <c r="M51" s="953"/>
      <c r="N51" s="953"/>
      <c r="O51" s="953"/>
      <c r="P51" s="953"/>
      <c r="Q51" s="952"/>
      <c r="R51" s="952"/>
      <c r="S51" s="952"/>
      <c r="T51" s="952"/>
      <c r="U51" s="951"/>
    </row>
    <row r="52" spans="2:21" s="947" customFormat="1" ht="13.5" thickBot="1">
      <c r="B52" s="948"/>
      <c r="D52" s="948"/>
      <c r="H52" s="948"/>
      <c r="Q52" s="950"/>
      <c r="R52" s="950"/>
      <c r="S52" s="950"/>
      <c r="T52" s="950"/>
      <c r="U52" s="950"/>
    </row>
    <row r="53" spans="2:21" s="947" customFormat="1" ht="13.5" thickBot="1">
      <c r="B53" s="948"/>
      <c r="D53" s="948"/>
      <c r="H53" s="948"/>
      <c r="Q53" s="949"/>
      <c r="R53" s="949"/>
      <c r="S53" s="949"/>
      <c r="T53" s="949"/>
      <c r="U53" s="949"/>
    </row>
    <row r="54" spans="2:21" s="947" customFormat="1">
      <c r="B54" s="948"/>
      <c r="D54" s="948"/>
      <c r="H54" s="948"/>
      <c r="Q54" s="949"/>
      <c r="R54" s="949"/>
      <c r="S54" s="949"/>
      <c r="T54" s="949"/>
      <c r="U54" s="949"/>
    </row>
  </sheetData>
  <mergeCells count="47">
    <mergeCell ref="Q22:U22"/>
    <mergeCell ref="Q13:U13"/>
    <mergeCell ref="Q7:U8"/>
    <mergeCell ref="Q9:U9"/>
    <mergeCell ref="Q10:U10"/>
    <mergeCell ref="Q11:U11"/>
    <mergeCell ref="Q12:U12"/>
    <mergeCell ref="Q32:U32"/>
    <mergeCell ref="Q25:U25"/>
    <mergeCell ref="Q14:U14"/>
    <mergeCell ref="Q15:U15"/>
    <mergeCell ref="Q16:U16"/>
    <mergeCell ref="Q17:U17"/>
    <mergeCell ref="Q18:U18"/>
    <mergeCell ref="Q19:U19"/>
    <mergeCell ref="Q20:U20"/>
    <mergeCell ref="Q21:U21"/>
    <mergeCell ref="Q42:U42"/>
    <mergeCell ref="Q23:U23"/>
    <mergeCell ref="Q24:U24"/>
    <mergeCell ref="Q37:U37"/>
    <mergeCell ref="Q26:U26"/>
    <mergeCell ref="Q27:U27"/>
    <mergeCell ref="Q28:U28"/>
    <mergeCell ref="Q29:U29"/>
    <mergeCell ref="Q30:U30"/>
    <mergeCell ref="Q31:U31"/>
    <mergeCell ref="Q48:U48"/>
    <mergeCell ref="Q33:U33"/>
    <mergeCell ref="Q34:U34"/>
    <mergeCell ref="Q35:U35"/>
    <mergeCell ref="Q36:U36"/>
    <mergeCell ref="Q49:U49"/>
    <mergeCell ref="Q38:U38"/>
    <mergeCell ref="Q39:U39"/>
    <mergeCell ref="Q40:U40"/>
    <mergeCell ref="Q41:U41"/>
    <mergeCell ref="Q50:U50"/>
    <mergeCell ref="Q51:U51"/>
    <mergeCell ref="Q52:U52"/>
    <mergeCell ref="Q53:U53"/>
    <mergeCell ref="Q54:U54"/>
    <mergeCell ref="Q43:U43"/>
    <mergeCell ref="Q44:U44"/>
    <mergeCell ref="Q45:U45"/>
    <mergeCell ref="Q46:U46"/>
    <mergeCell ref="Q47:U47"/>
  </mergeCells>
  <printOptions horizontalCentered="1" verticalCentered="1"/>
  <pageMargins left="0" right="0" top="0" bottom="0" header="0" footer="0"/>
  <pageSetup paperSize="9" scale="68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B2:G25"/>
  <sheetViews>
    <sheetView workbookViewId="0"/>
  </sheetViews>
  <sheetFormatPr baseColWidth="10" defaultRowHeight="12.75"/>
  <cols>
    <col min="3" max="4" width="25.7109375" customWidth="1"/>
    <col min="6" max="7" width="25.7109375" customWidth="1"/>
  </cols>
  <sheetData>
    <row r="2" spans="2:7" ht="13.5" thickBot="1"/>
    <row r="3" spans="2:7" ht="13.5" thickBot="1">
      <c r="B3" s="276" t="s">
        <v>0</v>
      </c>
      <c r="C3" s="37"/>
    </row>
    <row r="4" spans="2:7" ht="13.5" thickBot="1"/>
    <row r="5" spans="2:7" ht="18" customHeight="1" thickBot="1">
      <c r="B5" s="384" t="s">
        <v>1</v>
      </c>
      <c r="C5" s="385" t="s">
        <v>2</v>
      </c>
      <c r="D5" s="386" t="s">
        <v>3</v>
      </c>
      <c r="E5" s="384" t="s">
        <v>1</v>
      </c>
      <c r="F5" s="385" t="s">
        <v>2</v>
      </c>
      <c r="G5" s="386" t="s">
        <v>3</v>
      </c>
    </row>
    <row r="6" spans="2:7" ht="18" customHeight="1" thickTop="1">
      <c r="B6" s="11">
        <v>101</v>
      </c>
      <c r="C6" s="2"/>
      <c r="D6" s="5"/>
      <c r="E6" s="11">
        <v>151</v>
      </c>
      <c r="F6" s="2"/>
      <c r="G6" s="5"/>
    </row>
    <row r="7" spans="2:7" ht="18" customHeight="1">
      <c r="B7" s="11">
        <v>102</v>
      </c>
      <c r="C7" s="2"/>
      <c r="D7" s="5"/>
      <c r="E7" s="11">
        <v>152</v>
      </c>
      <c r="F7" s="2"/>
      <c r="G7" s="5"/>
    </row>
    <row r="8" spans="2:7" ht="18" customHeight="1">
      <c r="B8" s="11">
        <v>103</v>
      </c>
      <c r="C8" s="2"/>
      <c r="D8" s="5"/>
      <c r="E8" s="11">
        <v>153</v>
      </c>
      <c r="F8" s="2"/>
      <c r="G8" s="5"/>
    </row>
    <row r="9" spans="2:7" ht="18" customHeight="1">
      <c r="B9" s="11">
        <v>105</v>
      </c>
      <c r="C9" s="2"/>
      <c r="D9" s="5"/>
      <c r="E9" s="11">
        <v>154</v>
      </c>
      <c r="F9" s="2"/>
      <c r="G9" s="5"/>
    </row>
    <row r="10" spans="2:7" ht="18" customHeight="1">
      <c r="B10" s="11">
        <v>106</v>
      </c>
      <c r="C10" s="2"/>
      <c r="D10" s="5"/>
      <c r="E10" s="11">
        <v>155</v>
      </c>
      <c r="F10" s="2"/>
      <c r="G10" s="5"/>
    </row>
    <row r="11" spans="2:7" ht="18" customHeight="1">
      <c r="B11" s="11">
        <v>108</v>
      </c>
      <c r="C11" s="2"/>
      <c r="D11" s="5"/>
      <c r="E11" s="11">
        <v>156</v>
      </c>
      <c r="F11" s="2"/>
      <c r="G11" s="5"/>
    </row>
    <row r="12" spans="2:7" ht="18" customHeight="1">
      <c r="B12" s="11">
        <v>109</v>
      </c>
      <c r="C12" s="2"/>
      <c r="D12" s="5"/>
      <c r="E12" s="11">
        <v>157</v>
      </c>
      <c r="F12" s="2"/>
      <c r="G12" s="5"/>
    </row>
    <row r="13" spans="2:7" ht="18" customHeight="1">
      <c r="B13" s="11">
        <v>110</v>
      </c>
      <c r="C13" s="2"/>
      <c r="D13" s="5"/>
      <c r="E13" s="11">
        <v>158</v>
      </c>
      <c r="F13" s="2"/>
      <c r="G13" s="5"/>
    </row>
    <row r="14" spans="2:7" ht="18" customHeight="1">
      <c r="B14" s="11">
        <v>111</v>
      </c>
      <c r="C14" s="2"/>
      <c r="D14" s="5"/>
      <c r="E14" s="11">
        <v>159</v>
      </c>
      <c r="F14" s="2"/>
      <c r="G14" s="5"/>
    </row>
    <row r="15" spans="2:7" ht="18" customHeight="1">
      <c r="B15" s="11">
        <v>114</v>
      </c>
      <c r="C15" s="2"/>
      <c r="D15" s="5"/>
      <c r="E15" s="11">
        <v>160</v>
      </c>
      <c r="F15" s="2"/>
      <c r="G15" s="5"/>
    </row>
    <row r="16" spans="2:7" ht="18" customHeight="1">
      <c r="B16" s="11">
        <v>115</v>
      </c>
      <c r="C16" s="2"/>
      <c r="D16" s="5"/>
      <c r="E16" s="11">
        <v>161</v>
      </c>
      <c r="F16" s="2"/>
      <c r="G16" s="5"/>
    </row>
    <row r="17" spans="2:7" ht="18" customHeight="1">
      <c r="B17" s="11">
        <v>116</v>
      </c>
      <c r="C17" s="2"/>
      <c r="D17" s="5"/>
      <c r="E17" s="11">
        <v>162</v>
      </c>
      <c r="F17" s="2"/>
      <c r="G17" s="5"/>
    </row>
    <row r="18" spans="2:7" ht="18" customHeight="1">
      <c r="B18" s="11">
        <v>117</v>
      </c>
      <c r="C18" s="2"/>
      <c r="D18" s="5"/>
      <c r="E18" s="11">
        <v>163</v>
      </c>
      <c r="F18" s="2"/>
      <c r="G18" s="5"/>
    </row>
    <row r="19" spans="2:7" ht="18" customHeight="1">
      <c r="B19" s="11">
        <v>118</v>
      </c>
      <c r="C19" s="2"/>
      <c r="D19" s="5"/>
      <c r="E19" s="11">
        <v>164</v>
      </c>
      <c r="F19" s="2"/>
      <c r="G19" s="5"/>
    </row>
    <row r="20" spans="2:7" ht="18" customHeight="1">
      <c r="B20" s="11">
        <v>119</v>
      </c>
      <c r="C20" s="2"/>
      <c r="D20" s="5"/>
      <c r="E20" s="11">
        <v>165</v>
      </c>
      <c r="F20" s="2"/>
      <c r="G20" s="5"/>
    </row>
    <row r="21" spans="2:7" ht="18" customHeight="1">
      <c r="B21" s="11">
        <v>121</v>
      </c>
      <c r="C21" s="2"/>
      <c r="D21" s="5"/>
      <c r="E21" s="11">
        <v>166</v>
      </c>
      <c r="F21" s="2"/>
      <c r="G21" s="5"/>
    </row>
    <row r="22" spans="2:7" ht="18" customHeight="1">
      <c r="B22" s="11">
        <v>122</v>
      </c>
      <c r="C22" s="2"/>
      <c r="D22" s="5"/>
      <c r="E22" s="11">
        <v>167</v>
      </c>
      <c r="F22" s="2"/>
      <c r="G22" s="5"/>
    </row>
    <row r="23" spans="2:7" ht="18" customHeight="1">
      <c r="B23" s="11">
        <v>123</v>
      </c>
      <c r="C23" s="2"/>
      <c r="D23" s="5"/>
      <c r="E23" s="11">
        <v>168</v>
      </c>
      <c r="F23" s="2"/>
      <c r="G23" s="5"/>
    </row>
    <row r="24" spans="2:7" ht="18" customHeight="1">
      <c r="B24" s="32"/>
      <c r="C24" s="2"/>
      <c r="D24" s="5"/>
      <c r="E24" s="11">
        <v>169</v>
      </c>
      <c r="F24" s="2"/>
      <c r="G24" s="5"/>
    </row>
    <row r="25" spans="2:7" ht="18" customHeight="1" thickBot="1">
      <c r="B25" s="77"/>
      <c r="C25" s="6"/>
      <c r="D25" s="7"/>
      <c r="E25" s="12">
        <v>170</v>
      </c>
      <c r="F25" s="6"/>
      <c r="G25" s="7"/>
    </row>
  </sheetData>
  <phoneticPr fontId="20" type="noConversion"/>
  <printOptions horizontalCentered="1"/>
  <pageMargins left="0.75" right="0.75" top="0.98425196850393704" bottom="0.98425196850393704" header="0.51181102362204722" footer="0.51181102362204722"/>
  <pageSetup paperSize="9" scale="110" orientation="landscape" horizontalDpi="120" verticalDpi="144" r:id="rId1"/>
  <headerFooter alignWithMargins="0">
    <oddHeader>&amp;L* Transcosta S.A.&amp;CDpto. de Mantenimiento</oddHeader>
    <oddFooter>&amp;C&amp;F&amp;A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dimension ref="B3:V32"/>
  <sheetViews>
    <sheetView workbookViewId="0"/>
  </sheetViews>
  <sheetFormatPr baseColWidth="10" defaultRowHeight="12.75"/>
  <cols>
    <col min="1" max="1" width="5.42578125" customWidth="1"/>
    <col min="2" max="2" width="3.7109375" customWidth="1"/>
    <col min="3" max="3" width="7.28515625" customWidth="1"/>
    <col min="4" max="4" width="6.7109375" customWidth="1"/>
    <col min="8" max="8" width="4.7109375" customWidth="1"/>
    <col min="9" max="9" width="5.85546875" customWidth="1"/>
    <col min="10" max="19" width="4.28515625" customWidth="1"/>
    <col min="20" max="21" width="4.7109375" customWidth="1"/>
    <col min="22" max="22" width="26" customWidth="1"/>
  </cols>
  <sheetData>
    <row r="3" spans="2:22">
      <c r="B3" s="284" t="s">
        <v>4</v>
      </c>
      <c r="C3" s="284"/>
      <c r="D3" s="284"/>
      <c r="E3" s="284"/>
      <c r="F3" s="284"/>
      <c r="G3" s="284"/>
      <c r="H3" s="284"/>
      <c r="I3" s="284"/>
      <c r="J3" s="284"/>
      <c r="K3" s="284"/>
      <c r="L3" s="284"/>
      <c r="M3" s="284"/>
      <c r="N3" s="284"/>
      <c r="O3" s="284"/>
      <c r="P3" s="284"/>
      <c r="Q3" s="284"/>
      <c r="R3" s="284"/>
      <c r="S3" s="284"/>
      <c r="T3" s="284"/>
      <c r="U3" s="284"/>
    </row>
    <row r="4" spans="2:22" ht="2.25" customHeight="1"/>
    <row r="5" spans="2:22">
      <c r="I5" s="272" t="s">
        <v>5</v>
      </c>
      <c r="J5" s="273"/>
      <c r="K5" s="273"/>
      <c r="L5" s="273"/>
      <c r="M5" s="273"/>
      <c r="N5" s="273"/>
      <c r="O5" s="273"/>
      <c r="P5" s="273"/>
      <c r="Q5" s="274"/>
      <c r="R5" s="272" t="s">
        <v>6</v>
      </c>
      <c r="S5" s="273"/>
      <c r="T5" s="273"/>
      <c r="U5" s="274"/>
      <c r="V5" s="270"/>
    </row>
    <row r="6" spans="2:22">
      <c r="I6" s="280" t="s">
        <v>7</v>
      </c>
      <c r="J6" s="272" t="s">
        <v>8</v>
      </c>
      <c r="K6" s="274"/>
      <c r="L6" s="272" t="s">
        <v>9</v>
      </c>
      <c r="M6" s="273"/>
      <c r="N6" s="273"/>
      <c r="O6" s="274"/>
      <c r="P6" s="272" t="s">
        <v>10</v>
      </c>
      <c r="Q6" s="274"/>
      <c r="R6" s="281" t="s">
        <v>11</v>
      </c>
      <c r="S6" s="273"/>
      <c r="T6" s="274"/>
      <c r="U6" s="279" t="s">
        <v>12</v>
      </c>
      <c r="V6" s="285"/>
    </row>
    <row r="7" spans="2:22" ht="50.25">
      <c r="B7" s="282" t="s">
        <v>13</v>
      </c>
      <c r="C7" s="534" t="s">
        <v>639</v>
      </c>
      <c r="D7" s="282" t="s">
        <v>1</v>
      </c>
      <c r="E7" s="534" t="s">
        <v>640</v>
      </c>
      <c r="F7" s="534" t="s">
        <v>641</v>
      </c>
      <c r="G7" s="534" t="s">
        <v>642</v>
      </c>
      <c r="H7" s="278" t="s">
        <v>17</v>
      </c>
      <c r="I7" s="278" t="s">
        <v>18</v>
      </c>
      <c r="J7" s="278" t="s">
        <v>19</v>
      </c>
      <c r="K7" s="278" t="s">
        <v>20</v>
      </c>
      <c r="L7" s="278" t="s">
        <v>21</v>
      </c>
      <c r="M7" s="278" t="s">
        <v>22</v>
      </c>
      <c r="N7" s="278" t="s">
        <v>23</v>
      </c>
      <c r="O7" s="278" t="s">
        <v>24</v>
      </c>
      <c r="P7" s="278" t="s">
        <v>25</v>
      </c>
      <c r="Q7" s="278" t="s">
        <v>26</v>
      </c>
      <c r="R7" s="278" t="s">
        <v>27</v>
      </c>
      <c r="S7" s="278" t="s">
        <v>28</v>
      </c>
      <c r="T7" s="278" t="s">
        <v>29</v>
      </c>
      <c r="U7" s="278" t="s">
        <v>30</v>
      </c>
      <c r="V7" s="286" t="s">
        <v>31</v>
      </c>
    </row>
    <row r="8" spans="2:22" ht="15.2" customHeight="1">
      <c r="B8" s="29">
        <v>1</v>
      </c>
      <c r="C8" s="2"/>
      <c r="D8" s="535">
        <v>151</v>
      </c>
      <c r="E8" s="283" t="s">
        <v>32</v>
      </c>
      <c r="F8" s="283" t="s">
        <v>32</v>
      </c>
      <c r="G8" s="283" t="s">
        <v>32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</row>
    <row r="9" spans="2:22" ht="15.2" customHeight="1">
      <c r="B9" s="29">
        <v>2</v>
      </c>
      <c r="C9" s="2"/>
      <c r="D9" s="535">
        <f>1+D8</f>
        <v>152</v>
      </c>
      <c r="E9" s="283" t="s">
        <v>32</v>
      </c>
      <c r="F9" s="283" t="s">
        <v>32</v>
      </c>
      <c r="G9" s="283" t="s">
        <v>32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</row>
    <row r="10" spans="2:22" ht="15.2" customHeight="1">
      <c r="B10" s="29">
        <v>3</v>
      </c>
      <c r="C10" s="2"/>
      <c r="D10" s="535">
        <f t="shared" ref="D10:D27" si="0">1+D9</f>
        <v>153</v>
      </c>
      <c r="E10" s="283" t="s">
        <v>32</v>
      </c>
      <c r="F10" s="283" t="s">
        <v>32</v>
      </c>
      <c r="G10" s="283" t="s">
        <v>32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</row>
    <row r="11" spans="2:22" ht="15.2" customHeight="1">
      <c r="B11" s="29">
        <v>4</v>
      </c>
      <c r="C11" s="2"/>
      <c r="D11" s="535">
        <f t="shared" si="0"/>
        <v>154</v>
      </c>
      <c r="E11" s="283" t="s">
        <v>32</v>
      </c>
      <c r="F11" s="283" t="s">
        <v>32</v>
      </c>
      <c r="G11" s="283" t="s">
        <v>32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</row>
    <row r="12" spans="2:22" ht="15.2" customHeight="1">
      <c r="B12" s="29">
        <v>5</v>
      </c>
      <c r="C12" s="2"/>
      <c r="D12" s="535">
        <f t="shared" si="0"/>
        <v>155</v>
      </c>
      <c r="E12" s="283" t="s">
        <v>32</v>
      </c>
      <c r="F12" s="283" t="s">
        <v>32</v>
      </c>
      <c r="G12" s="283" t="s">
        <v>32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</row>
    <row r="13" spans="2:22" ht="15.2" customHeight="1">
      <c r="B13" s="29">
        <v>6</v>
      </c>
      <c r="C13" s="2"/>
      <c r="D13" s="535">
        <f t="shared" si="0"/>
        <v>156</v>
      </c>
      <c r="E13" s="283" t="s">
        <v>32</v>
      </c>
      <c r="F13" s="283" t="s">
        <v>32</v>
      </c>
      <c r="G13" s="283" t="s">
        <v>32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</row>
    <row r="14" spans="2:22" ht="15.2" customHeight="1">
      <c r="B14" s="29">
        <v>7</v>
      </c>
      <c r="C14" s="2"/>
      <c r="D14" s="535">
        <f t="shared" si="0"/>
        <v>157</v>
      </c>
      <c r="E14" s="283" t="s">
        <v>32</v>
      </c>
      <c r="F14" s="283" t="s">
        <v>32</v>
      </c>
      <c r="G14" s="283" t="s">
        <v>32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</row>
    <row r="15" spans="2:22" ht="15.2" customHeight="1">
      <c r="B15" s="29">
        <v>8</v>
      </c>
      <c r="C15" s="2"/>
      <c r="D15" s="535">
        <f t="shared" si="0"/>
        <v>158</v>
      </c>
      <c r="E15" s="283" t="s">
        <v>32</v>
      </c>
      <c r="F15" s="283" t="s">
        <v>32</v>
      </c>
      <c r="G15" s="283" t="s">
        <v>32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</row>
    <row r="16" spans="2:22" ht="15.2" customHeight="1">
      <c r="B16" s="29">
        <v>9</v>
      </c>
      <c r="C16" s="2"/>
      <c r="D16" s="535">
        <f t="shared" si="0"/>
        <v>159</v>
      </c>
      <c r="E16" s="283" t="s">
        <v>32</v>
      </c>
      <c r="F16" s="283" t="s">
        <v>32</v>
      </c>
      <c r="G16" s="283" t="s">
        <v>32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</row>
    <row r="17" spans="2:22" ht="15.2" customHeight="1">
      <c r="B17" s="29">
        <v>10</v>
      </c>
      <c r="C17" s="2"/>
      <c r="D17" s="535">
        <f t="shared" si="0"/>
        <v>160</v>
      </c>
      <c r="E17" s="283" t="s">
        <v>32</v>
      </c>
      <c r="F17" s="283" t="s">
        <v>32</v>
      </c>
      <c r="G17" s="283" t="s">
        <v>32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</row>
    <row r="18" spans="2:22" ht="15.2" customHeight="1">
      <c r="B18" s="29">
        <v>11</v>
      </c>
      <c r="C18" s="2"/>
      <c r="D18" s="535">
        <f t="shared" si="0"/>
        <v>161</v>
      </c>
      <c r="E18" s="283" t="s">
        <v>32</v>
      </c>
      <c r="F18" s="283" t="s">
        <v>32</v>
      </c>
      <c r="G18" s="283" t="s">
        <v>32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</row>
    <row r="19" spans="2:22" ht="15.2" customHeight="1">
      <c r="B19" s="29">
        <v>12</v>
      </c>
      <c r="C19" s="2"/>
      <c r="D19" s="535">
        <f t="shared" si="0"/>
        <v>162</v>
      </c>
      <c r="E19" s="283" t="s">
        <v>32</v>
      </c>
      <c r="F19" s="283" t="s">
        <v>32</v>
      </c>
      <c r="G19" s="283" t="s">
        <v>32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</row>
    <row r="20" spans="2:22" ht="15.2" customHeight="1">
      <c r="B20" s="29">
        <v>13</v>
      </c>
      <c r="C20" s="2"/>
      <c r="D20" s="535">
        <f t="shared" si="0"/>
        <v>163</v>
      </c>
      <c r="E20" s="283" t="s">
        <v>32</v>
      </c>
      <c r="F20" s="283" t="s">
        <v>32</v>
      </c>
      <c r="G20" s="283" t="s">
        <v>32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</row>
    <row r="21" spans="2:22" ht="15.2" customHeight="1">
      <c r="B21" s="29">
        <v>14</v>
      </c>
      <c r="C21" s="2"/>
      <c r="D21" s="535">
        <f t="shared" si="0"/>
        <v>164</v>
      </c>
      <c r="E21" s="283" t="s">
        <v>32</v>
      </c>
      <c r="F21" s="283" t="s">
        <v>32</v>
      </c>
      <c r="G21" s="283" t="s">
        <v>32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</row>
    <row r="22" spans="2:22" ht="15.2" customHeight="1">
      <c r="B22" s="29">
        <v>15</v>
      </c>
      <c r="C22" s="2"/>
      <c r="D22" s="535">
        <f t="shared" si="0"/>
        <v>165</v>
      </c>
      <c r="E22" s="283" t="s">
        <v>32</v>
      </c>
      <c r="F22" s="283" t="s">
        <v>32</v>
      </c>
      <c r="G22" s="283" t="s">
        <v>32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</row>
    <row r="23" spans="2:22" ht="15.2" customHeight="1">
      <c r="B23" s="29">
        <v>16</v>
      </c>
      <c r="C23" s="2"/>
      <c r="D23" s="535">
        <f t="shared" si="0"/>
        <v>166</v>
      </c>
      <c r="E23" s="283" t="s">
        <v>32</v>
      </c>
      <c r="F23" s="283" t="s">
        <v>32</v>
      </c>
      <c r="G23" s="283" t="s">
        <v>32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</row>
    <row r="24" spans="2:22" ht="15.2" customHeight="1">
      <c r="B24" s="29">
        <v>17</v>
      </c>
      <c r="C24" s="2"/>
      <c r="D24" s="535">
        <f t="shared" si="0"/>
        <v>167</v>
      </c>
      <c r="E24" s="283" t="s">
        <v>32</v>
      </c>
      <c r="F24" s="283" t="s">
        <v>32</v>
      </c>
      <c r="G24" s="283" t="s">
        <v>32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</row>
    <row r="25" spans="2:22" ht="15.2" customHeight="1">
      <c r="B25" s="29">
        <v>18</v>
      </c>
      <c r="C25" s="2"/>
      <c r="D25" s="535">
        <f t="shared" si="0"/>
        <v>168</v>
      </c>
      <c r="E25" s="283" t="s">
        <v>32</v>
      </c>
      <c r="F25" s="283" t="s">
        <v>32</v>
      </c>
      <c r="G25" s="283" t="s">
        <v>32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</row>
    <row r="26" spans="2:22" ht="15.2" customHeight="1">
      <c r="B26" s="29">
        <v>19</v>
      </c>
      <c r="C26" s="2"/>
      <c r="D26" s="535">
        <f t="shared" si="0"/>
        <v>169</v>
      </c>
      <c r="E26" s="283" t="s">
        <v>32</v>
      </c>
      <c r="F26" s="283" t="s">
        <v>32</v>
      </c>
      <c r="G26" s="283" t="s">
        <v>32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</row>
    <row r="27" spans="2:22" ht="15.2" customHeight="1">
      <c r="B27" s="29">
        <v>20</v>
      </c>
      <c r="C27" s="2"/>
      <c r="D27" s="535">
        <f t="shared" si="0"/>
        <v>170</v>
      </c>
      <c r="E27" s="283" t="s">
        <v>32</v>
      </c>
      <c r="F27" s="283" t="s">
        <v>32</v>
      </c>
      <c r="G27" s="283" t="s">
        <v>32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</row>
    <row r="28" spans="2:22" ht="15.2" customHeight="1">
      <c r="B28" s="29">
        <v>21</v>
      </c>
      <c r="C28" s="2"/>
      <c r="D28" s="535"/>
      <c r="E28" s="283" t="s">
        <v>32</v>
      </c>
      <c r="F28" s="283" t="s">
        <v>32</v>
      </c>
      <c r="G28" s="283" t="s">
        <v>32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</row>
    <row r="29" spans="2:22" ht="15.2" customHeight="1">
      <c r="B29" s="29">
        <v>22</v>
      </c>
      <c r="C29" s="2"/>
      <c r="D29" s="535"/>
      <c r="E29" s="283" t="s">
        <v>32</v>
      </c>
      <c r="F29" s="283" t="s">
        <v>32</v>
      </c>
      <c r="G29" s="283" t="s">
        <v>32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</row>
    <row r="30" spans="2:22" ht="15.2" customHeight="1">
      <c r="B30" s="29">
        <v>23</v>
      </c>
      <c r="C30" s="2"/>
      <c r="D30" s="535"/>
      <c r="E30" s="283" t="s">
        <v>32</v>
      </c>
      <c r="F30" s="283" t="s">
        <v>32</v>
      </c>
      <c r="G30" s="283" t="s">
        <v>32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</row>
    <row r="31" spans="2:22" ht="15.2" customHeight="1">
      <c r="B31" s="29">
        <v>24</v>
      </c>
      <c r="C31" s="2"/>
      <c r="D31" s="535"/>
      <c r="E31" s="283" t="s">
        <v>32</v>
      </c>
      <c r="F31" s="283" t="s">
        <v>32</v>
      </c>
      <c r="G31" s="283" t="s">
        <v>32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</row>
    <row r="32" spans="2:22" ht="15.2" customHeight="1">
      <c r="B32" s="29">
        <v>25</v>
      </c>
      <c r="C32" s="2"/>
      <c r="D32" s="535"/>
      <c r="E32" s="283" t="s">
        <v>32</v>
      </c>
      <c r="F32" s="283" t="s">
        <v>32</v>
      </c>
      <c r="G32" s="283" t="s">
        <v>32</v>
      </c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</row>
  </sheetData>
  <phoneticPr fontId="20" type="noConversion"/>
  <printOptions horizontalCentered="1"/>
  <pageMargins left="0.27559055118110237" right="0.59055118110236227" top="0.62992125984251968" bottom="0.11811023622047245" header="0.47244094488188981" footer="0.11811023622047245"/>
  <pageSetup paperSize="9" scale="115" orientation="landscape" horizontalDpi="300" verticalDpi="300" r:id="rId1"/>
  <headerFooter alignWithMargins="0">
    <oddHeader>&amp;L* Transcosta S.A.&amp;CDpto. de Mantenimiento</oddHeader>
    <oddFooter>&amp;C&amp;F&amp;A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dimension ref="B2:H52"/>
  <sheetViews>
    <sheetView showGridLines="0" workbookViewId="0"/>
  </sheetViews>
  <sheetFormatPr baseColWidth="10" defaultRowHeight="12.75"/>
  <cols>
    <col min="1" max="1" width="2.5703125" customWidth="1"/>
    <col min="2" max="2" width="3.7109375" customWidth="1"/>
  </cols>
  <sheetData>
    <row r="2" spans="2:8" ht="18">
      <c r="B2" s="277" t="s">
        <v>33</v>
      </c>
      <c r="C2" s="24"/>
      <c r="D2" s="24"/>
      <c r="E2" s="24"/>
      <c r="F2" s="24"/>
      <c r="G2" s="24"/>
      <c r="H2" s="24"/>
    </row>
    <row r="3" spans="2:8" ht="15">
      <c r="B3" s="14" t="s">
        <v>34</v>
      </c>
      <c r="C3" s="24"/>
      <c r="D3" s="24"/>
      <c r="E3" s="24"/>
      <c r="F3" s="24"/>
      <c r="G3" s="24"/>
      <c r="H3" s="24"/>
    </row>
    <row r="5" spans="2:8">
      <c r="B5" t="s">
        <v>35</v>
      </c>
    </row>
    <row r="6" spans="2:8" ht="13.5" thickBot="1"/>
    <row r="7" spans="2:8" ht="13.5" thickBot="1">
      <c r="B7" s="276" t="s">
        <v>36</v>
      </c>
      <c r="C7" s="36"/>
      <c r="D7" s="36"/>
      <c r="E7" s="36"/>
      <c r="F7" s="36"/>
      <c r="G7" s="36"/>
      <c r="H7" s="37"/>
    </row>
    <row r="9" spans="2:8">
      <c r="C9" t="s">
        <v>37</v>
      </c>
      <c r="E9" s="96"/>
      <c r="F9" s="118"/>
      <c r="G9" s="118"/>
      <c r="H9" s="119"/>
    </row>
    <row r="10" spans="2:8">
      <c r="C10" t="s">
        <v>38</v>
      </c>
      <c r="D10" s="96"/>
      <c r="E10" s="118"/>
      <c r="F10" s="118"/>
      <c r="G10" s="118"/>
      <c r="H10" s="119"/>
    </row>
    <row r="11" spans="2:8">
      <c r="C11" t="s">
        <v>39</v>
      </c>
      <c r="E11" s="2"/>
    </row>
    <row r="12" spans="2:8">
      <c r="C12" t="s">
        <v>40</v>
      </c>
      <c r="E12" t="s">
        <v>41</v>
      </c>
      <c r="F12" t="s">
        <v>42</v>
      </c>
    </row>
    <row r="13" spans="2:8">
      <c r="E13" t="s">
        <v>43</v>
      </c>
    </row>
    <row r="14" spans="2:8">
      <c r="C14" t="s">
        <v>44</v>
      </c>
      <c r="D14" s="96"/>
      <c r="E14" s="119"/>
    </row>
    <row r="15" spans="2:8">
      <c r="C15" s="271" t="s">
        <v>45</v>
      </c>
      <c r="D15" s="96"/>
      <c r="E15" s="119"/>
    </row>
    <row r="16" spans="2:8">
      <c r="C16" t="s">
        <v>46</v>
      </c>
      <c r="D16" s="96"/>
      <c r="E16" s="119"/>
    </row>
    <row r="17" spans="2:8">
      <c r="C17" t="s">
        <v>47</v>
      </c>
      <c r="D17" s="96"/>
      <c r="E17" s="119"/>
    </row>
    <row r="18" spans="2:8" ht="13.5" thickBot="1"/>
    <row r="19" spans="2:8" ht="13.5" thickBot="1">
      <c r="B19" s="276" t="s">
        <v>48</v>
      </c>
      <c r="C19" s="36"/>
      <c r="D19" s="36"/>
      <c r="E19" s="36"/>
      <c r="F19" s="36"/>
      <c r="G19" s="36"/>
      <c r="H19" s="37"/>
    </row>
    <row r="21" spans="2:8">
      <c r="C21" t="s">
        <v>49</v>
      </c>
      <c r="D21" t="s">
        <v>50</v>
      </c>
      <c r="E21" t="s">
        <v>51</v>
      </c>
      <c r="F21" t="s">
        <v>52</v>
      </c>
    </row>
    <row r="22" spans="2:8">
      <c r="C22" t="s">
        <v>53</v>
      </c>
      <c r="F22" s="96"/>
      <c r="G22" s="118"/>
      <c r="H22" s="119"/>
    </row>
    <row r="23" spans="2:8">
      <c r="C23" t="s">
        <v>54</v>
      </c>
      <c r="D23" s="2"/>
    </row>
    <row r="24" spans="2:8">
      <c r="C24" s="272" t="s">
        <v>55</v>
      </c>
      <c r="D24" s="273"/>
      <c r="E24" s="273"/>
      <c r="F24" s="274"/>
      <c r="G24" s="29" t="s">
        <v>56</v>
      </c>
    </row>
    <row r="25" spans="2:8">
      <c r="C25" s="96" t="s">
        <v>57</v>
      </c>
      <c r="D25" s="118"/>
      <c r="E25" s="118"/>
      <c r="F25" s="119"/>
      <c r="G25" s="2"/>
    </row>
    <row r="26" spans="2:8">
      <c r="C26" s="96" t="s">
        <v>58</v>
      </c>
      <c r="D26" s="118"/>
      <c r="E26" s="118"/>
      <c r="F26" s="119"/>
      <c r="G26" s="2"/>
    </row>
    <row r="27" spans="2:8">
      <c r="C27" s="96" t="s">
        <v>59</v>
      </c>
      <c r="D27" s="118"/>
      <c r="E27" s="118"/>
      <c r="F27" s="119"/>
      <c r="G27" s="2"/>
    </row>
    <row r="28" spans="2:8">
      <c r="C28" s="96" t="s">
        <v>60</v>
      </c>
      <c r="D28" s="118"/>
      <c r="E28" s="118"/>
      <c r="F28" s="119"/>
      <c r="G28" s="2"/>
    </row>
    <row r="29" spans="2:8">
      <c r="C29" s="96" t="s">
        <v>61</v>
      </c>
      <c r="D29" s="118"/>
      <c r="E29" s="118"/>
      <c r="F29" s="119"/>
      <c r="G29" s="2"/>
    </row>
    <row r="30" spans="2:8">
      <c r="C30" s="96" t="s">
        <v>62</v>
      </c>
      <c r="D30" s="118"/>
      <c r="E30" s="118"/>
      <c r="F30" s="119"/>
      <c r="G30" s="2"/>
    </row>
    <row r="31" spans="2:8">
      <c r="C31" s="96" t="s">
        <v>63</v>
      </c>
      <c r="D31" s="118"/>
      <c r="E31" s="118"/>
      <c r="F31" s="119"/>
      <c r="G31" s="2"/>
    </row>
    <row r="32" spans="2:8">
      <c r="C32" t="s">
        <v>64</v>
      </c>
    </row>
    <row r="33" spans="2:8" ht="13.5" thickBot="1"/>
    <row r="34" spans="2:8" ht="13.5" thickBot="1">
      <c r="B34" s="276" t="s">
        <v>65</v>
      </c>
      <c r="C34" s="36"/>
      <c r="D34" s="36"/>
      <c r="E34" s="36"/>
      <c r="F34" s="36"/>
      <c r="G34" s="36"/>
      <c r="H34" s="37"/>
    </row>
    <row r="36" spans="2:8">
      <c r="C36" t="s">
        <v>66</v>
      </c>
      <c r="E36" s="2"/>
    </row>
    <row r="37" spans="2:8">
      <c r="C37" t="s">
        <v>67</v>
      </c>
      <c r="E37" s="2"/>
    </row>
    <row r="38" spans="2:8" hidden="1">
      <c r="C38" t="s">
        <v>68</v>
      </c>
      <c r="D38" t="s">
        <v>69</v>
      </c>
      <c r="E38" t="s">
        <v>70</v>
      </c>
      <c r="G38" t="s">
        <v>71</v>
      </c>
    </row>
    <row r="39" spans="2:8" hidden="1">
      <c r="C39" t="s">
        <v>72</v>
      </c>
    </row>
    <row r="40" spans="2:8">
      <c r="C40" t="s">
        <v>73</v>
      </c>
      <c r="E40" s="96"/>
      <c r="F40" s="118"/>
      <c r="G40" s="118"/>
      <c r="H40" s="119"/>
    </row>
    <row r="41" spans="2:8">
      <c r="C41" t="s">
        <v>74</v>
      </c>
    </row>
    <row r="42" spans="2:8">
      <c r="C42" s="96"/>
      <c r="D42" s="118"/>
      <c r="E42" s="118"/>
      <c r="F42" s="118"/>
      <c r="G42" s="118"/>
      <c r="H42" s="119"/>
    </row>
    <row r="43" spans="2:8">
      <c r="C43" s="275"/>
      <c r="D43" s="115"/>
      <c r="E43" s="115"/>
      <c r="F43" s="115"/>
      <c r="G43" s="115"/>
      <c r="H43" s="18"/>
    </row>
    <row r="44" spans="2:8">
      <c r="C44" s="275"/>
      <c r="D44" s="115"/>
      <c r="E44" s="115"/>
      <c r="F44" s="115"/>
      <c r="G44" s="115"/>
      <c r="H44" s="18"/>
    </row>
    <row r="45" spans="2:8">
      <c r="C45" s="275"/>
      <c r="D45" s="115"/>
      <c r="E45" s="115"/>
      <c r="F45" s="115"/>
      <c r="G45" s="115"/>
      <c r="H45" s="18"/>
    </row>
    <row r="46" spans="2:8">
      <c r="C46" s="275"/>
      <c r="D46" s="115"/>
      <c r="E46" s="115"/>
      <c r="F46" s="115"/>
      <c r="G46" s="115"/>
      <c r="H46" s="18"/>
    </row>
    <row r="47" spans="2:8">
      <c r="C47" s="275"/>
      <c r="D47" s="115"/>
      <c r="E47" s="115"/>
      <c r="F47" s="115"/>
      <c r="G47" s="115"/>
      <c r="H47" s="18"/>
    </row>
    <row r="48" spans="2:8">
      <c r="C48" s="275"/>
      <c r="D48" s="115"/>
      <c r="E48" s="115"/>
      <c r="F48" s="115"/>
      <c r="G48" s="115"/>
      <c r="H48" s="18"/>
    </row>
    <row r="49" spans="3:7">
      <c r="C49" t="s">
        <v>75</v>
      </c>
    </row>
    <row r="50" spans="3:7">
      <c r="C50" t="s">
        <v>76</v>
      </c>
    </row>
    <row r="51" spans="3:7">
      <c r="F51" s="115"/>
      <c r="G51" s="115"/>
    </row>
    <row r="52" spans="3:7">
      <c r="F52" s="24" t="s">
        <v>77</v>
      </c>
      <c r="G52" s="24"/>
    </row>
  </sheetData>
  <phoneticPr fontId="20" type="noConversion"/>
  <printOptions horizontalCentered="1"/>
  <pageMargins left="0.75" right="0.75" top="0.6" bottom="0.39370078740157483" header="0.51" footer="0.11811023622047245"/>
  <pageSetup paperSize="9" scale="117" orientation="portrait" horizontalDpi="120" verticalDpi="72" r:id="rId1"/>
  <headerFooter alignWithMargins="0">
    <oddHeader>&amp;L* Transcosta S.A.</oddHeader>
    <oddFooter>&amp;C&amp;8&amp;F&amp;A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dimension ref="B1:J27"/>
  <sheetViews>
    <sheetView workbookViewId="0"/>
  </sheetViews>
  <sheetFormatPr baseColWidth="10" defaultRowHeight="12.75"/>
  <cols>
    <col min="1" max="1" width="3.28515625" customWidth="1"/>
    <col min="2" max="2" width="3.28515625" hidden="1" customWidth="1"/>
    <col min="3" max="3" width="27.28515625" customWidth="1"/>
    <col min="4" max="4" width="14.28515625" customWidth="1"/>
    <col min="5" max="5" width="4.5703125" customWidth="1"/>
    <col min="6" max="6" width="7.42578125" customWidth="1"/>
    <col min="7" max="7" width="34.85546875" customWidth="1"/>
    <col min="8" max="8" width="7.5703125" customWidth="1"/>
    <col min="9" max="9" width="5.7109375" customWidth="1"/>
    <col min="10" max="10" width="5.42578125" customWidth="1"/>
  </cols>
  <sheetData>
    <row r="1" spans="2:10" ht="18">
      <c r="C1" s="160" t="s">
        <v>78</v>
      </c>
      <c r="D1" s="160"/>
      <c r="E1" s="160"/>
      <c r="F1" s="160"/>
      <c r="G1" s="160"/>
      <c r="H1" s="160"/>
      <c r="I1" s="160"/>
      <c r="J1" s="160"/>
    </row>
    <row r="2" spans="2:10" ht="13.5" thickBot="1"/>
    <row r="3" spans="2:10" ht="25.5">
      <c r="B3" s="161" t="s">
        <v>13</v>
      </c>
      <c r="C3" s="10" t="s">
        <v>79</v>
      </c>
      <c r="D3" s="258" t="s">
        <v>80</v>
      </c>
      <c r="E3" s="266" t="s">
        <v>56</v>
      </c>
      <c r="F3" s="257" t="s">
        <v>81</v>
      </c>
      <c r="G3" s="91" t="s">
        <v>82</v>
      </c>
      <c r="H3" s="97" t="s">
        <v>83</v>
      </c>
      <c r="I3" s="91" t="s">
        <v>56</v>
      </c>
      <c r="J3" s="259" t="s">
        <v>84</v>
      </c>
    </row>
    <row r="4" spans="2:10">
      <c r="B4" s="162">
        <v>1</v>
      </c>
      <c r="C4" s="260"/>
      <c r="D4" s="261"/>
      <c r="E4" s="262"/>
      <c r="F4" s="263"/>
      <c r="G4" s="264"/>
      <c r="H4" s="263"/>
      <c r="I4" s="264"/>
      <c r="J4" s="265"/>
    </row>
    <row r="5" spans="2:10">
      <c r="B5" s="162">
        <v>2</v>
      </c>
      <c r="C5" s="32"/>
      <c r="D5" s="118"/>
      <c r="E5" s="5"/>
      <c r="F5" s="2"/>
      <c r="G5" s="2"/>
      <c r="H5" s="2"/>
      <c r="I5" s="2"/>
      <c r="J5" s="162"/>
    </row>
    <row r="6" spans="2:10">
      <c r="B6" s="162">
        <v>3</v>
      </c>
      <c r="C6" s="32"/>
      <c r="D6" s="118"/>
      <c r="E6" s="5"/>
      <c r="F6" s="2"/>
      <c r="G6" s="2"/>
      <c r="H6" s="2"/>
      <c r="I6" s="2"/>
      <c r="J6" s="162"/>
    </row>
    <row r="7" spans="2:10">
      <c r="B7" s="162">
        <v>4</v>
      </c>
      <c r="C7" s="32"/>
      <c r="D7" s="118"/>
      <c r="E7" s="5"/>
      <c r="F7" s="2"/>
      <c r="G7" s="2"/>
      <c r="H7" s="2"/>
      <c r="I7" s="2"/>
      <c r="J7" s="162"/>
    </row>
    <row r="8" spans="2:10">
      <c r="B8" s="162">
        <v>5</v>
      </c>
      <c r="C8" s="32"/>
      <c r="D8" s="118"/>
      <c r="E8" s="5"/>
      <c r="F8" s="2"/>
      <c r="G8" s="2"/>
      <c r="H8" s="2"/>
      <c r="I8" s="2"/>
      <c r="J8" s="162"/>
    </row>
    <row r="9" spans="2:10">
      <c r="B9" s="162">
        <v>6</v>
      </c>
      <c r="C9" s="32"/>
      <c r="D9" s="118"/>
      <c r="E9" s="5"/>
      <c r="F9" s="2"/>
      <c r="G9" s="2"/>
      <c r="H9" s="2"/>
      <c r="I9" s="2"/>
      <c r="J9" s="162"/>
    </row>
    <row r="10" spans="2:10">
      <c r="B10" s="162">
        <v>7</v>
      </c>
      <c r="C10" s="32"/>
      <c r="D10" s="118"/>
      <c r="E10" s="5"/>
      <c r="F10" s="2"/>
      <c r="G10" s="2"/>
      <c r="H10" s="2"/>
      <c r="I10" s="2"/>
      <c r="J10" s="162"/>
    </row>
    <row r="11" spans="2:10">
      <c r="B11" s="162">
        <v>8</v>
      </c>
      <c r="C11" s="32"/>
      <c r="D11" s="118"/>
      <c r="E11" s="5"/>
      <c r="F11" s="2"/>
      <c r="G11" s="2"/>
      <c r="H11" s="2"/>
      <c r="I11" s="2"/>
      <c r="J11" s="162"/>
    </row>
    <row r="12" spans="2:10">
      <c r="B12" s="162">
        <v>9</v>
      </c>
      <c r="C12" s="32"/>
      <c r="D12" s="118"/>
      <c r="E12" s="5"/>
      <c r="F12" s="2"/>
      <c r="G12" s="2"/>
      <c r="H12" s="2"/>
      <c r="I12" s="2"/>
      <c r="J12" s="162"/>
    </row>
    <row r="13" spans="2:10">
      <c r="B13" s="162">
        <v>10</v>
      </c>
      <c r="C13" s="32"/>
      <c r="D13" s="118"/>
      <c r="E13" s="5"/>
      <c r="F13" s="2"/>
      <c r="G13" s="2"/>
      <c r="H13" s="2"/>
      <c r="I13" s="2"/>
      <c r="J13" s="162"/>
    </row>
    <row r="14" spans="2:10">
      <c r="B14" s="162">
        <v>11</v>
      </c>
      <c r="C14" s="32"/>
      <c r="D14" s="118"/>
      <c r="E14" s="5"/>
      <c r="F14" s="2"/>
      <c r="G14" s="2"/>
      <c r="H14" s="2"/>
      <c r="I14" s="2"/>
      <c r="J14" s="162"/>
    </row>
    <row r="15" spans="2:10">
      <c r="B15" s="162">
        <v>12</v>
      </c>
      <c r="C15" s="32"/>
      <c r="D15" s="118"/>
      <c r="E15" s="5"/>
      <c r="F15" s="2"/>
      <c r="G15" s="2"/>
      <c r="H15" s="2"/>
      <c r="I15" s="2"/>
      <c r="J15" s="162"/>
    </row>
    <row r="16" spans="2:10">
      <c r="B16" s="162">
        <v>13</v>
      </c>
      <c r="C16" s="32"/>
      <c r="D16" s="118"/>
      <c r="E16" s="5"/>
      <c r="F16" s="2"/>
      <c r="G16" s="2"/>
      <c r="H16" s="2"/>
      <c r="I16" s="2"/>
      <c r="J16" s="162"/>
    </row>
    <row r="17" spans="2:10">
      <c r="B17" s="162">
        <v>14</v>
      </c>
      <c r="C17" s="32"/>
      <c r="D17" s="118"/>
      <c r="E17" s="5"/>
      <c r="F17" s="2"/>
      <c r="G17" s="2"/>
      <c r="H17" s="2"/>
      <c r="I17" s="2"/>
      <c r="J17" s="162"/>
    </row>
    <row r="18" spans="2:10">
      <c r="B18" s="162">
        <v>15</v>
      </c>
      <c r="C18" s="32"/>
      <c r="D18" s="118"/>
      <c r="E18" s="5"/>
      <c r="F18" s="2"/>
      <c r="G18" s="2"/>
      <c r="H18" s="2"/>
      <c r="I18" s="2"/>
      <c r="J18" s="162"/>
    </row>
    <row r="19" spans="2:10">
      <c r="B19" s="162">
        <v>16</v>
      </c>
      <c r="C19" s="32"/>
      <c r="D19" s="118"/>
      <c r="E19" s="5"/>
      <c r="F19" s="2"/>
      <c r="G19" s="2"/>
      <c r="H19" s="2"/>
      <c r="I19" s="2"/>
      <c r="J19" s="162"/>
    </row>
    <row r="20" spans="2:10">
      <c r="B20" s="162">
        <v>17</v>
      </c>
      <c r="C20" s="32"/>
      <c r="D20" s="118"/>
      <c r="E20" s="5"/>
      <c r="F20" s="2"/>
      <c r="G20" s="2"/>
      <c r="H20" s="2"/>
      <c r="I20" s="2"/>
      <c r="J20" s="162"/>
    </row>
    <row r="21" spans="2:10">
      <c r="B21" s="267">
        <v>18</v>
      </c>
      <c r="C21" s="268"/>
      <c r="D21" s="64"/>
      <c r="E21" s="269"/>
      <c r="F21" s="270"/>
      <c r="G21" s="270"/>
      <c r="H21" s="270"/>
      <c r="I21" s="270"/>
      <c r="J21" s="267"/>
    </row>
    <row r="22" spans="2:10">
      <c r="B22" s="267">
        <v>19</v>
      </c>
      <c r="C22" s="268"/>
      <c r="D22" s="64"/>
      <c r="E22" s="269"/>
      <c r="F22" s="270"/>
      <c r="G22" s="270"/>
      <c r="H22" s="270"/>
      <c r="I22" s="270"/>
      <c r="J22" s="267"/>
    </row>
    <row r="23" spans="2:10">
      <c r="B23" s="267">
        <v>20</v>
      </c>
      <c r="C23" s="268"/>
      <c r="D23" s="64"/>
      <c r="E23" s="269"/>
      <c r="F23" s="270"/>
      <c r="G23" s="270"/>
      <c r="H23" s="270"/>
      <c r="I23" s="270"/>
      <c r="J23" s="267"/>
    </row>
    <row r="24" spans="2:10">
      <c r="B24" s="267">
        <v>21</v>
      </c>
      <c r="C24" s="268"/>
      <c r="D24" s="64"/>
      <c r="E24" s="269"/>
      <c r="F24" s="270"/>
      <c r="G24" s="270"/>
      <c r="H24" s="270"/>
      <c r="I24" s="270"/>
      <c r="J24" s="267"/>
    </row>
    <row r="25" spans="2:10">
      <c r="B25" s="267">
        <v>22</v>
      </c>
      <c r="C25" s="268"/>
      <c r="D25" s="64"/>
      <c r="E25" s="269"/>
      <c r="F25" s="270"/>
      <c r="G25" s="270"/>
      <c r="H25" s="270"/>
      <c r="I25" s="270"/>
      <c r="J25" s="267"/>
    </row>
    <row r="26" spans="2:10">
      <c r="B26" s="267">
        <v>23</v>
      </c>
      <c r="C26" s="268"/>
      <c r="D26" s="64"/>
      <c r="E26" s="269"/>
      <c r="F26" s="270"/>
      <c r="G26" s="270"/>
      <c r="H26" s="270"/>
      <c r="I26" s="270"/>
      <c r="J26" s="267"/>
    </row>
    <row r="27" spans="2:10" ht="13.5" thickBot="1">
      <c r="B27" s="163">
        <v>24</v>
      </c>
      <c r="C27" s="77"/>
      <c r="D27" s="26"/>
      <c r="E27" s="7"/>
      <c r="F27" s="6"/>
      <c r="G27" s="6"/>
      <c r="H27" s="6"/>
      <c r="I27" s="6"/>
      <c r="J27" s="163"/>
    </row>
  </sheetData>
  <phoneticPr fontId="20" type="noConversion"/>
  <printOptions horizontalCentered="1"/>
  <pageMargins left="0.75" right="0.75" top="0.98425196850393704" bottom="0.98425196850393704" header="0.51181102362204722" footer="0.51181102362204722"/>
  <pageSetup paperSize="9" scale="126" orientation="landscape" horizontalDpi="300" verticalDpi="300" r:id="rId1"/>
  <headerFooter alignWithMargins="0">
    <oddHeader>&amp;LTranscosta S.A.</oddHeader>
    <oddFooter>&amp;C&amp;F&amp;A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51</vt:i4>
      </vt:variant>
      <vt:variant>
        <vt:lpstr>Rangos con nombre</vt:lpstr>
      </vt:variant>
      <vt:variant>
        <vt:i4>51</vt:i4>
      </vt:variant>
    </vt:vector>
  </HeadingPairs>
  <TitlesOfParts>
    <vt:vector size="102" baseType="lpstr">
      <vt:lpstr>MapaTc</vt:lpstr>
      <vt:lpstr>Secc.Llantas (2)</vt:lpstr>
      <vt:lpstr>Secc.Elect.</vt:lpstr>
      <vt:lpstr>Hoja1</vt:lpstr>
      <vt:lpstr>Medidas Tqs</vt:lpstr>
      <vt:lpstr>Alt_Arr-99</vt:lpstr>
      <vt:lpstr>Hj_Lubricación</vt:lpstr>
      <vt:lpstr>Ficha Social</vt:lpstr>
      <vt:lpstr>Form_trab</vt:lpstr>
      <vt:lpstr>Asp_Chofer</vt:lpstr>
      <vt:lpstr>R_de Candados</vt:lpstr>
      <vt:lpstr>Hj_Hrs_Ext</vt:lpstr>
      <vt:lpstr>HJ_Vigilancia</vt:lpstr>
      <vt:lpstr>Hoja_Rp</vt:lpstr>
      <vt:lpstr>Etiq_Inv</vt:lpstr>
      <vt:lpstr>Hoj_Inv</vt:lpstr>
      <vt:lpstr>Inv_Herram</vt:lpstr>
      <vt:lpstr>Reg_Cob</vt:lpstr>
      <vt:lpstr>Comp_RP</vt:lpstr>
      <vt:lpstr>Comp_Ent_Alm</vt:lpstr>
      <vt:lpstr>Hj_Eventuales</vt:lpstr>
      <vt:lpstr>Hj_Amanecidas</vt:lpstr>
      <vt:lpstr>Sug_Mtto</vt:lpstr>
      <vt:lpstr>Etiquetas</vt:lpstr>
      <vt:lpstr>mapa</vt:lpstr>
      <vt:lpstr>Reg_Acc</vt:lpstr>
      <vt:lpstr>Hoja_Rp (2)</vt:lpstr>
      <vt:lpstr>Hj_Ctrl-Elect</vt:lpstr>
      <vt:lpstr>Hj_Torno</vt:lpstr>
      <vt:lpstr>H_Diario de Taller</vt:lpstr>
      <vt:lpstr>Solicitud</vt:lpstr>
      <vt:lpstr>HJ_Control Elect</vt:lpstr>
      <vt:lpstr>Hj_Mnt_Comp.</vt:lpstr>
      <vt:lpstr>Vale Combustible</vt:lpstr>
      <vt:lpstr>Pedido Herramientas</vt:lpstr>
      <vt:lpstr>Hj Inspec Rem</vt:lpstr>
      <vt:lpstr>Hj Inspec SmR</vt:lpstr>
      <vt:lpstr>Hj Inspec Mixto</vt:lpstr>
      <vt:lpstr>Hj Inspec SmR (2)</vt:lpstr>
      <vt:lpstr>Secc.Llantas</vt:lpstr>
      <vt:lpstr>Hoja2</vt:lpstr>
      <vt:lpstr>Vale Almacen (Herr)</vt:lpstr>
      <vt:lpstr>Vale Almacen (Desp)</vt:lpstr>
      <vt:lpstr>Stock Grifo</vt:lpstr>
      <vt:lpstr>Hoja de Trab Tractos</vt:lpstr>
      <vt:lpstr>Hoja de Trab Tolvas</vt:lpstr>
      <vt:lpstr>KlmsHrs-Blancos</vt:lpstr>
      <vt:lpstr>Comedor Zn-02</vt:lpstr>
      <vt:lpstr>Sol_Perm</vt:lpstr>
      <vt:lpstr>Sol_Perm (personalizado)</vt:lpstr>
      <vt:lpstr>Recj de Datos</vt:lpstr>
      <vt:lpstr>'Alt_Arr-99'!Área_de_impresión</vt:lpstr>
      <vt:lpstr>Asp_Chofer!Área_de_impresión</vt:lpstr>
      <vt:lpstr>'Comedor Zn-02'!Área_de_impresión</vt:lpstr>
      <vt:lpstr>Etiq_Inv!Área_de_impresión</vt:lpstr>
      <vt:lpstr>Etiquetas!Área_de_impresión</vt:lpstr>
      <vt:lpstr>'Ficha Social'!Área_de_impresión</vt:lpstr>
      <vt:lpstr>Form_trab!Área_de_impresión</vt:lpstr>
      <vt:lpstr>'H_Diario de Taller'!Área_de_impresión</vt:lpstr>
      <vt:lpstr>'Hj Inspec Mixto'!Área_de_impresión</vt:lpstr>
      <vt:lpstr>'Hj Inspec Rem'!Área_de_impresión</vt:lpstr>
      <vt:lpstr>'Hj Inspec SmR'!Área_de_impresión</vt:lpstr>
      <vt:lpstr>'Hj Inspec SmR (2)'!Área_de_impresión</vt:lpstr>
      <vt:lpstr>Hj_Amanecidas!Área_de_impresión</vt:lpstr>
      <vt:lpstr>'HJ_Control Elect'!Área_de_impresión</vt:lpstr>
      <vt:lpstr>'Hj_Ctrl-Elect'!Área_de_impresión</vt:lpstr>
      <vt:lpstr>Hj_Eventuales!Área_de_impresión</vt:lpstr>
      <vt:lpstr>Hj_Hrs_Ext!Área_de_impresión</vt:lpstr>
      <vt:lpstr>Hj_Lubricación!Área_de_impresión</vt:lpstr>
      <vt:lpstr>Hj_Mnt_Comp.!Área_de_impresión</vt:lpstr>
      <vt:lpstr>Hj_Torno!Área_de_impresión</vt:lpstr>
      <vt:lpstr>HJ_Vigilancia!Área_de_impresión</vt:lpstr>
      <vt:lpstr>Hoj_Inv!Área_de_impresión</vt:lpstr>
      <vt:lpstr>'Hoja de Trab Tolvas'!Área_de_impresión</vt:lpstr>
      <vt:lpstr>'Hoja de Trab Tractos'!Área_de_impresión</vt:lpstr>
      <vt:lpstr>Hoja_Rp!Área_de_impresión</vt:lpstr>
      <vt:lpstr>'Hoja_Rp (2)'!Área_de_impresión</vt:lpstr>
      <vt:lpstr>Hoja1!Área_de_impresión</vt:lpstr>
      <vt:lpstr>Hoja2!Área_de_impresión</vt:lpstr>
      <vt:lpstr>Inv_Herram!Área_de_impresión</vt:lpstr>
      <vt:lpstr>'KlmsHrs-Blancos'!Área_de_impresión</vt:lpstr>
      <vt:lpstr>mapa!Área_de_impresión</vt:lpstr>
      <vt:lpstr>MapaTc!Área_de_impresión</vt:lpstr>
      <vt:lpstr>'Medidas Tqs'!Área_de_impresión</vt:lpstr>
      <vt:lpstr>'Pedido Herramientas'!Área_de_impresión</vt:lpstr>
      <vt:lpstr>'R_de Candados'!Área_de_impresión</vt:lpstr>
      <vt:lpstr>'Recj de Datos'!Área_de_impresión</vt:lpstr>
      <vt:lpstr>Reg_Acc!Área_de_impresión</vt:lpstr>
      <vt:lpstr>Reg_Cob!Área_de_impresión</vt:lpstr>
      <vt:lpstr>Secc.Elect.!Área_de_impresión</vt:lpstr>
      <vt:lpstr>Secc.Llantas!Área_de_impresión</vt:lpstr>
      <vt:lpstr>'Secc.Llantas (2)'!Área_de_impresión</vt:lpstr>
      <vt:lpstr>Sol_Perm!Área_de_impresión</vt:lpstr>
      <vt:lpstr>'Sol_Perm (personalizado)'!Área_de_impresión</vt:lpstr>
      <vt:lpstr>Solicitud!Área_de_impresión</vt:lpstr>
      <vt:lpstr>'Stock Grifo'!Área_de_impresión</vt:lpstr>
      <vt:lpstr>Sug_Mtto!Área_de_impresión</vt:lpstr>
      <vt:lpstr>'Vale Almacen (Desp)'!Área_de_impresión</vt:lpstr>
      <vt:lpstr>'Vale Almacen (Herr)'!Área_de_impresión</vt:lpstr>
      <vt:lpstr>'Vale Combustible'!Área_de_impresión</vt:lpstr>
      <vt:lpstr>Detalle_de_Personal</vt:lpstr>
      <vt:lpstr>Hj_Hrs_Ext!Títulos_a_imprimir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Formatos Varios</dc:title>
  <dc:creator>Dpto. de Sistemas</dc:creator>
  <cp:lastModifiedBy>CesarQ</cp:lastModifiedBy>
  <cp:lastPrinted>2020-02-04T17:23:25Z</cp:lastPrinted>
  <dcterms:created xsi:type="dcterms:W3CDTF">1999-10-01T15:42:02Z</dcterms:created>
  <dcterms:modified xsi:type="dcterms:W3CDTF">2020-02-10T14:17:00Z</dcterms:modified>
</cp:coreProperties>
</file>